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tabRatio="983" activeTab="8"/>
  </bookViews>
  <sheets>
    <sheet name="2014 a ml." sheetId="1" r:id="rId1"/>
    <sheet name="MŠ 2013 CH" sheetId="2" r:id="rId2"/>
    <sheet name="MŠ 2013 D" sheetId="3" r:id="rId3"/>
    <sheet name="MŠ 2012  CH" sheetId="4" r:id="rId4"/>
    <sheet name="MŠ 2012 D" sheetId="5" r:id="rId5"/>
    <sheet name="MŠ 2011 CH" sheetId="6" r:id="rId6"/>
    <sheet name="MŠ 2011 - D" sheetId="10" r:id="rId7"/>
    <sheet name="1 TŘ. D. " sheetId="7" r:id="rId8"/>
    <sheet name="1.TŘ CH" sheetId="8" r:id="rId9"/>
    <sheet name="List1" sheetId="9" state="hidden" r:id="rId10"/>
  </sheets>
  <definedNames>
    <definedName name="_xlnm.Print_Area" localSheetId="7">'1 TŘ. D. '!$A$1:$U$22</definedName>
    <definedName name="_xlnm.Print_Area" localSheetId="8">'1.TŘ CH'!$A$1:$U$14</definedName>
    <definedName name="_xlnm.Print_Area" localSheetId="3">'MŠ 2012  CH'!$A$1:$U$22</definedName>
    <definedName name="_xlnm.Print_Area" localSheetId="4">'MŠ 2012 D'!$A$1:$U$29</definedName>
    <definedName name="_xlnm.Print_Area" localSheetId="2">'MŠ 2013 D'!$A$1:$K$16</definedName>
    <definedName name="_xlnm.Print_Area" localSheetId="1">'MŠ 2013 CH'!$A$1:$U$31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" i="8" l="1"/>
  <c r="J6" i="8"/>
  <c r="J10" i="8"/>
  <c r="J11" i="8"/>
  <c r="J5" i="8"/>
  <c r="J7" i="8"/>
  <c r="J8" i="8"/>
  <c r="J14" i="8"/>
  <c r="J13" i="8"/>
  <c r="J9" i="8"/>
  <c r="J17" i="8"/>
  <c r="J20" i="8"/>
  <c r="J25" i="8"/>
  <c r="J23" i="8"/>
  <c r="J18" i="8"/>
  <c r="J19" i="8"/>
  <c r="J26" i="8"/>
  <c r="J16" i="8"/>
  <c r="J12" i="8"/>
  <c r="J15" i="8"/>
  <c r="J21" i="8"/>
  <c r="J24" i="8"/>
  <c r="J22" i="8"/>
  <c r="J30" i="8"/>
  <c r="J29" i="8"/>
  <c r="J27" i="8"/>
  <c r="J28" i="8"/>
  <c r="J4" i="8"/>
  <c r="J8" i="7"/>
  <c r="J6" i="7"/>
  <c r="J7" i="7"/>
  <c r="J3" i="7"/>
  <c r="J5" i="7"/>
  <c r="J9" i="7"/>
  <c r="J16" i="7"/>
  <c r="J14" i="7"/>
  <c r="J10" i="7"/>
  <c r="J12" i="7"/>
  <c r="J11" i="7"/>
  <c r="J15" i="7"/>
  <c r="J13" i="7"/>
  <c r="J17" i="7"/>
  <c r="J21" i="7"/>
  <c r="J19" i="7"/>
  <c r="J22" i="7"/>
  <c r="J18" i="7"/>
  <c r="J23" i="7"/>
  <c r="J20" i="7"/>
  <c r="J24" i="7"/>
  <c r="J4" i="7"/>
  <c r="J4" i="10"/>
  <c r="J7" i="10"/>
  <c r="J5" i="10"/>
  <c r="J6" i="10"/>
  <c r="J8" i="10"/>
  <c r="J11" i="10"/>
  <c r="J12" i="10"/>
  <c r="J9" i="10"/>
  <c r="J10" i="10"/>
  <c r="J13" i="10"/>
  <c r="J3" i="10"/>
  <c r="J7" i="6"/>
  <c r="J3" i="6"/>
  <c r="J4" i="6"/>
  <c r="J8" i="6"/>
  <c r="J9" i="6"/>
  <c r="J11" i="6"/>
  <c r="J6" i="6"/>
  <c r="J12" i="6"/>
  <c r="J10" i="6"/>
  <c r="J13" i="6"/>
  <c r="J5" i="6"/>
  <c r="J5" i="5"/>
  <c r="J4" i="5"/>
  <c r="J8" i="5"/>
  <c r="J11" i="5"/>
  <c r="J6" i="5"/>
  <c r="J12" i="5"/>
  <c r="J9" i="5"/>
  <c r="J14" i="5"/>
  <c r="J7" i="5"/>
  <c r="J15" i="5"/>
  <c r="J10" i="5"/>
  <c r="J13" i="5"/>
  <c r="J3" i="5"/>
  <c r="J4" i="4"/>
  <c r="J6" i="4"/>
  <c r="J5" i="4"/>
  <c r="J8" i="4"/>
  <c r="J10" i="4"/>
  <c r="J9" i="4"/>
  <c r="J7" i="4"/>
  <c r="J11" i="4"/>
  <c r="J3" i="4"/>
  <c r="J4" i="3"/>
  <c r="J5" i="3"/>
  <c r="J6" i="3"/>
  <c r="J8" i="3"/>
  <c r="J14" i="3"/>
  <c r="J7" i="3"/>
  <c r="J12" i="3"/>
  <c r="J9" i="3"/>
  <c r="J10" i="3"/>
  <c r="J11" i="3"/>
  <c r="J15" i="3"/>
  <c r="J13" i="3"/>
  <c r="J16" i="3"/>
  <c r="J3" i="3"/>
  <c r="J4" i="2"/>
  <c r="J5" i="2"/>
  <c r="J7" i="2"/>
  <c r="J6" i="2"/>
  <c r="J8" i="2"/>
  <c r="J3" i="2"/>
  <c r="J13" i="1"/>
  <c r="J22" i="1"/>
  <c r="J24" i="1"/>
  <c r="J26" i="1"/>
  <c r="J10" i="1"/>
  <c r="J19" i="1"/>
  <c r="J15" i="1"/>
  <c r="J17" i="1"/>
  <c r="J16" i="1" l="1"/>
  <c r="J2" i="1"/>
  <c r="J21" i="1" l="1"/>
  <c r="J14" i="1"/>
  <c r="J11" i="1"/>
  <c r="J25" i="1"/>
  <c r="J12" i="1"/>
  <c r="J18" i="1"/>
  <c r="J6" i="1"/>
  <c r="J9" i="1"/>
  <c r="J23" i="1"/>
  <c r="J20" i="1"/>
  <c r="J7" i="1"/>
  <c r="J4" i="1"/>
  <c r="J8" i="1"/>
  <c r="J5" i="1"/>
  <c r="J3" i="1"/>
</calcChain>
</file>

<file path=xl/sharedStrings.xml><?xml version="1.0" encoding="utf-8"?>
<sst xmlns="http://schemas.openxmlformats.org/spreadsheetml/2006/main" count="561" uniqueCount="275">
  <si>
    <t>sprint</t>
  </si>
  <si>
    <t>body</t>
  </si>
  <si>
    <t>hod</t>
  </si>
  <si>
    <t>skok</t>
  </si>
  <si>
    <t>součet</t>
  </si>
  <si>
    <t>ZŠ Sportovní</t>
  </si>
  <si>
    <t>Tereza</t>
  </si>
  <si>
    <t>ZŠ Kořenov</t>
  </si>
  <si>
    <t>Alžběta</t>
  </si>
  <si>
    <t>ZŠ Hamrska</t>
  </si>
  <si>
    <t>Zuzana</t>
  </si>
  <si>
    <t>ZŠ Plavy</t>
  </si>
  <si>
    <t>Anežka</t>
  </si>
  <si>
    <t>Veronika</t>
  </si>
  <si>
    <t>Markéta</t>
  </si>
  <si>
    <t>ZŠ Velké Hamry</t>
  </si>
  <si>
    <t>Lucie</t>
  </si>
  <si>
    <t>Michaela</t>
  </si>
  <si>
    <t>Natálie</t>
  </si>
  <si>
    <t>Pulová</t>
  </si>
  <si>
    <t>Pohořalá</t>
  </si>
  <si>
    <t>Marie</t>
  </si>
  <si>
    <t>Eliška</t>
  </si>
  <si>
    <t>Adéla</t>
  </si>
  <si>
    <t>Příjmení</t>
  </si>
  <si>
    <t>Jméno</t>
  </si>
  <si>
    <t>Škola</t>
  </si>
  <si>
    <t>Filip</t>
  </si>
  <si>
    <t>Lukáš</t>
  </si>
  <si>
    <t>Petr</t>
  </si>
  <si>
    <t>Balaš</t>
  </si>
  <si>
    <t>Pavel</t>
  </si>
  <si>
    <t>Jan</t>
  </si>
  <si>
    <t>Vojtěch</t>
  </si>
  <si>
    <t>Dunka</t>
  </si>
  <si>
    <t>Dominik</t>
  </si>
  <si>
    <t>Jakub</t>
  </si>
  <si>
    <t>Tomáš</t>
  </si>
  <si>
    <t>Kulhánek</t>
  </si>
  <si>
    <t>Adam</t>
  </si>
  <si>
    <t>Milan</t>
  </si>
  <si>
    <t>David</t>
  </si>
  <si>
    <t>Kubín</t>
  </si>
  <si>
    <t>ZŠ Šumburk</t>
  </si>
  <si>
    <t>Dan</t>
  </si>
  <si>
    <t xml:space="preserve">Miko </t>
  </si>
  <si>
    <t>Král</t>
  </si>
  <si>
    <t>Matěj</t>
  </si>
  <si>
    <t>Václav</t>
  </si>
  <si>
    <t>Peterka</t>
  </si>
  <si>
    <t>Tadeáš</t>
  </si>
  <si>
    <t>Vít</t>
  </si>
  <si>
    <t>Kateřina</t>
  </si>
  <si>
    <t>Nikola</t>
  </si>
  <si>
    <t>Nováková</t>
  </si>
  <si>
    <t>Andrea</t>
  </si>
  <si>
    <t>Karolína</t>
  </si>
  <si>
    <t>Viktorie</t>
  </si>
  <si>
    <t>Barbora</t>
  </si>
  <si>
    <t>Kristýna</t>
  </si>
  <si>
    <t>Sobotková</t>
  </si>
  <si>
    <t>Anna</t>
  </si>
  <si>
    <t>Martin</t>
  </si>
  <si>
    <t>Urbanec</t>
  </si>
  <si>
    <t>Matyáš</t>
  </si>
  <si>
    <t>Roman</t>
  </si>
  <si>
    <t>Josef</t>
  </si>
  <si>
    <t>Šimon</t>
  </si>
  <si>
    <t>Michal</t>
  </si>
  <si>
    <t>Horvát</t>
  </si>
  <si>
    <t>Nikolas</t>
  </si>
  <si>
    <t>Fejfarová</t>
  </si>
  <si>
    <t>Aneta</t>
  </si>
  <si>
    <t>Vanesa</t>
  </si>
  <si>
    <t>Krištofová</t>
  </si>
  <si>
    <t>Jiří</t>
  </si>
  <si>
    <t>Patrik</t>
  </si>
  <si>
    <t>Nývltová</t>
  </si>
  <si>
    <t>Doležal</t>
  </si>
  <si>
    <t>Čermák</t>
  </si>
  <si>
    <t>Radek</t>
  </si>
  <si>
    <t>Kolman</t>
  </si>
  <si>
    <t>Kousal</t>
  </si>
  <si>
    <t>pořadí</t>
  </si>
  <si>
    <t>Fejfar</t>
  </si>
  <si>
    <t>MŠ Plavy</t>
  </si>
  <si>
    <t>MŠ Šumburk</t>
  </si>
  <si>
    <t>Hlaváček</t>
  </si>
  <si>
    <t>Bémová</t>
  </si>
  <si>
    <t>Matušková</t>
  </si>
  <si>
    <t>MŠ Radniční</t>
  </si>
  <si>
    <t>Daniel Michael</t>
  </si>
  <si>
    <t>Véle</t>
  </si>
  <si>
    <t>MŠ U Školky</t>
  </si>
  <si>
    <t>Vaníček</t>
  </si>
  <si>
    <t>Zelinková</t>
  </si>
  <si>
    <t>Michaleková</t>
  </si>
  <si>
    <t>Garaiová</t>
  </si>
  <si>
    <t>Agáta</t>
  </si>
  <si>
    <t>Mlynková</t>
  </si>
  <si>
    <t>Emma</t>
  </si>
  <si>
    <t>Šimek</t>
  </si>
  <si>
    <t>Koldovský</t>
  </si>
  <si>
    <t>Antonín</t>
  </si>
  <si>
    <t>Mikuš</t>
  </si>
  <si>
    <t>Taleckij</t>
  </si>
  <si>
    <t>Volechová</t>
  </si>
  <si>
    <t>Nela</t>
  </si>
  <si>
    <t>Laurýnová</t>
  </si>
  <si>
    <t>Mizera</t>
  </si>
  <si>
    <t>Řezáč</t>
  </si>
  <si>
    <t>Pechoutová</t>
  </si>
  <si>
    <t>Jakoubě</t>
  </si>
  <si>
    <t>Eliáš</t>
  </si>
  <si>
    <t>KATEGORIE  BENJAMÍNCI</t>
  </si>
  <si>
    <t>Dohelský</t>
  </si>
  <si>
    <t>František</t>
  </si>
  <si>
    <t>Vacek</t>
  </si>
  <si>
    <t>Prousek</t>
  </si>
  <si>
    <t>Vojta</t>
  </si>
  <si>
    <t xml:space="preserve">Mužíček </t>
  </si>
  <si>
    <t>Ledecký</t>
  </si>
  <si>
    <t>Rydval</t>
  </si>
  <si>
    <t>Pulo</t>
  </si>
  <si>
    <t>Tomá Josef</t>
  </si>
  <si>
    <t>Dohelská</t>
  </si>
  <si>
    <t>Vaníčková</t>
  </si>
  <si>
    <t>Týlová</t>
  </si>
  <si>
    <t>Gombalová</t>
  </si>
  <si>
    <t>Karla</t>
  </si>
  <si>
    <t>Oleníčková</t>
  </si>
  <si>
    <t>Ráchel</t>
  </si>
  <si>
    <t>Sofie</t>
  </si>
  <si>
    <t>Rydvalová</t>
  </si>
  <si>
    <t>Šolcová</t>
  </si>
  <si>
    <t>Tilerová</t>
  </si>
  <si>
    <t xml:space="preserve">Rumanová </t>
  </si>
  <si>
    <t>Kristková</t>
  </si>
  <si>
    <t xml:space="preserve">Bajcrová </t>
  </si>
  <si>
    <t>Bára</t>
  </si>
  <si>
    <t>Bandyová</t>
  </si>
  <si>
    <t>Puyo</t>
  </si>
  <si>
    <t>Stanislava</t>
  </si>
  <si>
    <t>Prousková</t>
  </si>
  <si>
    <t>Sabina</t>
  </si>
  <si>
    <t>KATEGORIE  MŠ 2013 CH</t>
  </si>
  <si>
    <t>KATEGORIE  MŠ 2013  D</t>
  </si>
  <si>
    <t xml:space="preserve">Hůzlová </t>
  </si>
  <si>
    <t>Luňáčková</t>
  </si>
  <si>
    <t>Laura</t>
  </si>
  <si>
    <t>Sovová</t>
  </si>
  <si>
    <t>MŠKořenov</t>
  </si>
  <si>
    <t>Plachká</t>
  </si>
  <si>
    <t>Tollarová</t>
  </si>
  <si>
    <t>Hlaváčková</t>
  </si>
  <si>
    <t>Viková</t>
  </si>
  <si>
    <t>Farkašová</t>
  </si>
  <si>
    <t>Pešatová</t>
  </si>
  <si>
    <t>Semecká</t>
  </si>
  <si>
    <t>Koldovská</t>
  </si>
  <si>
    <t>KATEGORIE MŠ 2012 - D</t>
  </si>
  <si>
    <t>Jerman</t>
  </si>
  <si>
    <t>Švec</t>
  </si>
  <si>
    <t>Neťuka</t>
  </si>
  <si>
    <t>Berný</t>
  </si>
  <si>
    <t>Tikito Ibrahim</t>
  </si>
  <si>
    <t>MŠ Kořenov</t>
  </si>
  <si>
    <t>Mikota</t>
  </si>
  <si>
    <t>Tatár</t>
  </si>
  <si>
    <t>Badovský</t>
  </si>
  <si>
    <t>Klíma</t>
  </si>
  <si>
    <t>Makulová</t>
  </si>
  <si>
    <t xml:space="preserve">Horák </t>
  </si>
  <si>
    <t>Erik</t>
  </si>
  <si>
    <t>Tomeš</t>
  </si>
  <si>
    <t>Ruman</t>
  </si>
  <si>
    <t>Šolc</t>
  </si>
  <si>
    <t>Bém</t>
  </si>
  <si>
    <t>Gujda</t>
  </si>
  <si>
    <t>Fanta</t>
  </si>
  <si>
    <t>Balán</t>
  </si>
  <si>
    <t>Ganobiak</t>
  </si>
  <si>
    <t>Mládek</t>
  </si>
  <si>
    <t>Ledecká</t>
  </si>
  <si>
    <t>Melichová</t>
  </si>
  <si>
    <t>Beáta</t>
  </si>
  <si>
    <t xml:space="preserve">Balogová </t>
  </si>
  <si>
    <t>Klárka</t>
  </si>
  <si>
    <t>Olahová</t>
  </si>
  <si>
    <t>Burdová</t>
  </si>
  <si>
    <t>Dumková</t>
  </si>
  <si>
    <t>Livia</t>
  </si>
  <si>
    <t>Habová</t>
  </si>
  <si>
    <t>Adriana</t>
  </si>
  <si>
    <t>Punkertová</t>
  </si>
  <si>
    <t>KATEGORIE  ZŠ  1. TŘ. D.</t>
  </si>
  <si>
    <t>Mikušová</t>
  </si>
  <si>
    <t>Bervicová</t>
  </si>
  <si>
    <t>Pacholíková</t>
  </si>
  <si>
    <t>Princová</t>
  </si>
  <si>
    <t>Hušková</t>
  </si>
  <si>
    <t>Strnádková</t>
  </si>
  <si>
    <t>Pánková</t>
  </si>
  <si>
    <t>Přiklopilová</t>
  </si>
  <si>
    <t>Doležalová</t>
  </si>
  <si>
    <t>Lejla</t>
  </si>
  <si>
    <t>Vélová</t>
  </si>
  <si>
    <t>Elena</t>
  </si>
  <si>
    <t>Schořovská</t>
  </si>
  <si>
    <t>Kerbicová</t>
  </si>
  <si>
    <t>Masarykova ZŠ</t>
  </si>
  <si>
    <t>Michalová</t>
  </si>
  <si>
    <t>Šárka</t>
  </si>
  <si>
    <t>Švejdová</t>
  </si>
  <si>
    <t>Renata</t>
  </si>
  <si>
    <t>Franke</t>
  </si>
  <si>
    <t>Maria</t>
  </si>
  <si>
    <t>Mužíček</t>
  </si>
  <si>
    <t>Bao Anh Dau</t>
  </si>
  <si>
    <t xml:space="preserve"> Petr</t>
  </si>
  <si>
    <t>ZŠSportovní</t>
  </si>
  <si>
    <t>Horváth</t>
  </si>
  <si>
    <t>Gombala</t>
  </si>
  <si>
    <t>Martinek</t>
  </si>
  <si>
    <t>Kasper</t>
  </si>
  <si>
    <t>Vítek</t>
  </si>
  <si>
    <t>Hopják</t>
  </si>
  <si>
    <t>Červeňák</t>
  </si>
  <si>
    <t>Miko</t>
  </si>
  <si>
    <t>Ali Milad</t>
  </si>
  <si>
    <t>Harcuba</t>
  </si>
  <si>
    <t>Trkal</t>
  </si>
  <si>
    <t>Týl</t>
  </si>
  <si>
    <t>Samuel</t>
  </si>
  <si>
    <t>Beneš</t>
  </si>
  <si>
    <t>Buchar</t>
  </si>
  <si>
    <t>Mikuláš</t>
  </si>
  <si>
    <t>Eda</t>
  </si>
  <si>
    <t>Deák</t>
  </si>
  <si>
    <t>Godla</t>
  </si>
  <si>
    <t>KATEGORIE  ZŠ 1. TŘ. CH.</t>
  </si>
  <si>
    <t>Chaloupková</t>
  </si>
  <si>
    <t>KATEGORIE MŠ  2011 D</t>
  </si>
  <si>
    <t xml:space="preserve">Hofmanová </t>
  </si>
  <si>
    <t>KATEGORIE MŠ  2011 CH</t>
  </si>
  <si>
    <t>KATEGORIE MŠ 2012  CH</t>
  </si>
  <si>
    <t>Sivák</t>
  </si>
  <si>
    <t>Peter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</si>
  <si>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</si>
  <si>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</si>
  <si>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</si>
  <si>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</si>
  <si>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</si>
  <si>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</si>
  <si>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</si>
  <si>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</si>
  <si>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</si>
  <si>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</si>
  <si>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</si>
  <si>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</si>
  <si>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</si>
  <si>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</si>
  <si>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</si>
  <si>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</si>
  <si>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</si>
  <si>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</si>
  <si>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</si>
  <si>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</si>
  <si>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</si>
  <si>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</si>
  <si>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</si>
  <si>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</si>
  <si>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</si>
  <si>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10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</si>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</sst>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3333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3333"/>
      <name val="Arial"/>
      <family val="2"/>
      <charset val="238"/>
    </font>
    <font>
      <sz val="10"/>
      <color rgb="FF3333FF"/>
      <name val="Arial"/>
      <family val="2"/>
      <charset val="238"/>
    </font>
    <font>
      <b/>
      <i/>
      <sz val="12"/>
      <color rgb="FF3333FF"/>
      <name val="Arial"/>
      <family val="2"/>
      <charset val="238"/>
    </font>
    <font>
      <b/>
      <sz val="12"/>
      <color rgb="FF3333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8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theme="8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theme="8"/>
      <name val="Arial"/>
      <family val="2"/>
      <charset val="238"/>
    </font>
    <font>
      <b/>
      <sz val="10"/>
      <color theme="8"/>
      <name val="Arial"/>
      <family val="2"/>
      <charset val="238"/>
    </font>
    <font>
      <sz val="12"/>
      <color theme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i/>
      <sz val="12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i/>
      <sz val="10"/>
      <color theme="4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3" fillId="0" borderId="0"/>
  </cellStyleXfs>
  <cellXfs count="139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6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5" fillId="0" borderId="2" xfId="0" applyFont="1" applyBorder="1"/>
    <xf numFmtId="0" fontId="8" fillId="0" borderId="2" xfId="0" applyFont="1" applyBorder="1" applyAlignment="1">
      <alignment horizontal="right"/>
    </xf>
    <xf numFmtId="0" fontId="9" fillId="0" borderId="2" xfId="0" applyFont="1" applyBorder="1"/>
    <xf numFmtId="0" fontId="0" fillId="0" borderId="2" xfId="0" applyBorder="1"/>
    <xf numFmtId="0" fontId="12" fillId="0" borderId="0" xfId="0" applyFont="1"/>
    <xf numFmtId="0" fontId="0" fillId="0" borderId="1" xfId="0" applyBorder="1"/>
    <xf numFmtId="0" fontId="12" fillId="0" borderId="0" xfId="0" applyFont="1" applyBorder="1"/>
    <xf numFmtId="0" fontId="2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/>
    <xf numFmtId="0" fontId="5" fillId="0" borderId="0" xfId="0" applyFont="1"/>
    <xf numFmtId="0" fontId="5" fillId="0" borderId="0" xfId="0" applyFont="1" applyBorder="1"/>
    <xf numFmtId="0" fontId="1" fillId="0" borderId="2" xfId="1" applyFont="1" applyBorder="1"/>
    <xf numFmtId="0" fontId="0" fillId="0" borderId="2" xfId="0" applyBorder="1"/>
    <xf numFmtId="0" fontId="1" fillId="0" borderId="0" xfId="0" applyFont="1" applyBorder="1"/>
    <xf numFmtId="0" fontId="10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Border="1" applyAlignment="1">
      <alignment horizontal="center"/>
    </xf>
    <xf numFmtId="0" fontId="10" fillId="2" borderId="2" xfId="0" applyFont="1" applyFill="1" applyBorder="1"/>
    <xf numFmtId="0" fontId="5" fillId="2" borderId="2" xfId="0" applyFont="1" applyFill="1" applyBorder="1"/>
    <xf numFmtId="0" fontId="9" fillId="2" borderId="2" xfId="0" applyFont="1" applyFill="1" applyBorder="1"/>
    <xf numFmtId="0" fontId="1" fillId="2" borderId="2" xfId="0" applyFont="1" applyFill="1" applyBorder="1"/>
    <xf numFmtId="0" fontId="10" fillId="0" borderId="2" xfId="0" applyFont="1" applyBorder="1"/>
    <xf numFmtId="0" fontId="17" fillId="0" borderId="2" xfId="0" applyFont="1" applyBorder="1" applyAlignment="1">
      <alignment horizontal="center" vertical="center"/>
    </xf>
    <xf numFmtId="0" fontId="15" fillId="2" borderId="2" xfId="0" applyFont="1" applyFill="1" applyBorder="1"/>
    <xf numFmtId="0" fontId="16" fillId="2" borderId="2" xfId="0" applyFont="1" applyFill="1" applyBorder="1"/>
    <xf numFmtId="0" fontId="15" fillId="0" borderId="2" xfId="0" applyFont="1" applyBorder="1"/>
    <xf numFmtId="0" fontId="16" fillId="0" borderId="2" xfId="0" applyFont="1" applyBorder="1"/>
    <xf numFmtId="0" fontId="0" fillId="0" borderId="0" xfId="0"/>
    <xf numFmtId="0" fontId="1" fillId="0" borderId="3" xfId="0" applyFont="1" applyBorder="1"/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49" fontId="9" fillId="0" borderId="2" xfId="0" applyNumberFormat="1" applyFont="1" applyBorder="1" applyAlignment="1">
      <alignment horizontal="right"/>
    </xf>
    <xf numFmtId="0" fontId="19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0" fontId="18" fillId="0" borderId="0" xfId="0" applyFont="1" applyBorder="1"/>
    <xf numFmtId="0" fontId="22" fillId="0" borderId="0" xfId="0" applyFont="1" applyBorder="1"/>
    <xf numFmtId="0" fontId="16" fillId="0" borderId="0" xfId="0" applyFont="1" applyBorder="1"/>
    <xf numFmtId="0" fontId="15" fillId="0" borderId="0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9" fillId="0" borderId="0" xfId="0" applyFont="1"/>
    <xf numFmtId="0" fontId="25" fillId="0" borderId="0" xfId="0" applyFont="1" applyBorder="1"/>
    <xf numFmtId="0" fontId="26" fillId="0" borderId="2" xfId="0" applyFont="1" applyBorder="1" applyAlignment="1">
      <alignment horizontal="center"/>
    </xf>
    <xf numFmtId="0" fontId="27" fillId="0" borderId="2" xfId="0" applyFont="1" applyBorder="1"/>
    <xf numFmtId="0" fontId="25" fillId="0" borderId="0" xfId="0" applyFont="1"/>
    <xf numFmtId="0" fontId="16" fillId="0" borderId="0" xfId="0" applyFont="1"/>
    <xf numFmtId="0" fontId="29" fillId="0" borderId="2" xfId="0" applyFont="1" applyBorder="1"/>
    <xf numFmtId="0" fontId="30" fillId="0" borderId="2" xfId="0" applyFont="1" applyBorder="1"/>
    <xf numFmtId="0" fontId="30" fillId="0" borderId="0" xfId="0" applyFont="1" applyBorder="1"/>
    <xf numFmtId="0" fontId="30" fillId="0" borderId="0" xfId="0" applyFont="1"/>
    <xf numFmtId="0" fontId="9" fillId="0" borderId="4" xfId="0" applyFont="1" applyBorder="1"/>
    <xf numFmtId="0" fontId="9" fillId="0" borderId="0" xfId="0" applyFont="1" applyBorder="1"/>
    <xf numFmtId="0" fontId="17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0" fillId="2" borderId="2" xfId="0" applyFont="1" applyFill="1" applyBorder="1"/>
    <xf numFmtId="0" fontId="9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31" fillId="0" borderId="0" xfId="0" applyFont="1" applyBorder="1"/>
    <xf numFmtId="0" fontId="27" fillId="0" borderId="0" xfId="0" applyFont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6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2" xfId="1" applyFont="1" applyFill="1" applyBorder="1"/>
    <xf numFmtId="0" fontId="1" fillId="3" borderId="2" xfId="0" applyFont="1" applyFill="1" applyBorder="1"/>
    <xf numFmtId="0" fontId="14" fillId="0" borderId="0" xfId="0" applyFont="1" applyBorder="1"/>
    <xf numFmtId="0" fontId="15" fillId="0" borderId="0" xfId="0" applyFont="1" applyBorder="1"/>
    <xf numFmtId="0" fontId="29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1" applyFont="1" applyBorder="1"/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/>
    <xf numFmtId="0" fontId="0" fillId="0" borderId="0" xfId="0" applyFont="1" applyBorder="1"/>
    <xf numFmtId="0" fontId="5" fillId="2" borderId="0" xfId="0" applyFont="1" applyFill="1" applyBorder="1"/>
    <xf numFmtId="0" fontId="30" fillId="2" borderId="0" xfId="0" applyFont="1" applyFill="1" applyBorder="1"/>
    <xf numFmtId="0" fontId="1" fillId="2" borderId="0" xfId="0" applyFont="1" applyFill="1" applyBorder="1"/>
    <xf numFmtId="0" fontId="10" fillId="0" borderId="2" xfId="0" applyFont="1" applyFill="1" applyBorder="1"/>
    <xf numFmtId="0" fontId="30" fillId="0" borderId="2" xfId="0" applyFont="1" applyFill="1" applyBorder="1"/>
    <xf numFmtId="0" fontId="30" fillId="0" borderId="4" xfId="0" applyFont="1" applyFill="1" applyBorder="1"/>
    <xf numFmtId="0" fontId="9" fillId="2" borderId="0" xfId="0" applyFont="1" applyFill="1" applyBorder="1"/>
    <xf numFmtId="0" fontId="15" fillId="2" borderId="0" xfId="0" applyFont="1" applyFill="1" applyBorder="1"/>
    <xf numFmtId="0" fontId="16" fillId="2" borderId="0" xfId="0" applyFont="1" applyFill="1" applyBorder="1"/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5" fillId="0" borderId="2" xfId="0" applyFont="1" applyFill="1" applyBorder="1"/>
    <xf numFmtId="0" fontId="15" fillId="0" borderId="0" xfId="0" applyFont="1" applyFill="1" applyBorder="1"/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/>
    <xf numFmtId="0" fontId="32" fillId="0" borderId="0" xfId="0" applyFont="1"/>
    <xf numFmtId="0" fontId="16" fillId="0" borderId="2" xfId="0" applyFont="1" applyBorder="1" applyAlignment="1">
      <alignment horizontal="right"/>
    </xf>
    <xf numFmtId="0" fontId="34" fillId="0" borderId="2" xfId="0" applyFont="1" applyFill="1" applyBorder="1"/>
    <xf numFmtId="0" fontId="16" fillId="0" borderId="0" xfId="0" applyFont="1" applyFill="1"/>
    <xf numFmtId="0" fontId="0" fillId="0" borderId="0" xfId="0" applyFill="1"/>
    <xf numFmtId="0" fontId="28" fillId="0" borderId="2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/>
    <xf numFmtId="0" fontId="36" fillId="0" borderId="0" xfId="0" applyFont="1" applyBorder="1"/>
    <xf numFmtId="0" fontId="37" fillId="0" borderId="2" xfId="0" applyFont="1" applyBorder="1"/>
    <xf numFmtId="0" fontId="36" fillId="0" borderId="2" xfId="0" applyFont="1" applyFill="1" applyBorder="1"/>
    <xf numFmtId="0" fontId="36" fillId="0" borderId="5" xfId="0" applyFont="1" applyBorder="1"/>
    <xf numFmtId="0" fontId="5" fillId="5" borderId="2" xfId="0" applyFont="1" applyFill="1" applyBorder="1"/>
    <xf numFmtId="0" fontId="9" fillId="0" borderId="2" xfId="0" applyFont="1" applyFill="1" applyBorder="1"/>
    <xf numFmtId="0" fontId="1" fillId="6" borderId="2" xfId="0" applyFont="1" applyFill="1" applyBorder="1"/>
    <xf numFmtId="0" fontId="1" fillId="6" borderId="2" xfId="0" applyFont="1" applyFill="1" applyBorder="1" applyAlignment="1">
      <alignment horizontal="left"/>
    </xf>
    <xf numFmtId="0" fontId="1" fillId="7" borderId="2" xfId="0" applyFont="1" applyFill="1" applyBorder="1"/>
    <xf numFmtId="1" fontId="9" fillId="0" borderId="2" xfId="0" applyNumberFormat="1" applyFont="1" applyBorder="1" applyAlignment="1">
      <alignment horizontal="right"/>
    </xf>
    <xf numFmtId="0" fontId="15" fillId="6" borderId="2" xfId="0" applyFont="1" applyFill="1" applyBorder="1"/>
    <xf numFmtId="0" fontId="15" fillId="0" borderId="2" xfId="0" applyFont="1" applyFill="1" applyBorder="1" applyAlignment="1">
      <alignment horizontal="left"/>
    </xf>
    <xf numFmtId="0" fontId="38" fillId="0" borderId="2" xfId="0" applyFont="1" applyBorder="1"/>
    <xf numFmtId="0" fontId="38" fillId="2" borderId="2" xfId="0" applyFont="1" applyFill="1" applyBorder="1"/>
    <xf numFmtId="0" fontId="37" fillId="0" borderId="0" xfId="0" applyFont="1"/>
    <xf numFmtId="0" fontId="35" fillId="0" borderId="2" xfId="0" applyFont="1" applyBorder="1" applyAlignment="1">
      <alignment horizontal="center"/>
    </xf>
    <xf numFmtId="0" fontId="36" fillId="2" borderId="2" xfId="0" applyFont="1" applyFill="1" applyBorder="1"/>
    <xf numFmtId="0" fontId="39" fillId="0" borderId="2" xfId="0" applyFont="1" applyBorder="1" applyAlignment="1">
      <alignment horizont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558ED5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99FF"/>
      <rgbColor rgb="FF99CC00"/>
      <rgbColor rgb="FFFFCC00"/>
      <rgbColor rgb="FFFF9900"/>
      <rgbColor rgb="FFFF3333"/>
      <rgbColor rgb="FF6666FF"/>
      <rgbColor rgb="FF969696"/>
      <rgbColor rgb="FF003366"/>
      <rgbColor rgb="FF00B050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A2" sqref="A2:C4"/>
    </sheetView>
  </sheetViews>
  <sheetFormatPr defaultRowHeight="12.75" x14ac:dyDescent="0.2"/>
  <cols>
    <col min="1" max="1" width="13.85546875"/>
    <col min="2" max="2" width="12.85546875" customWidth="1"/>
    <col min="3" max="3" width="19.140625"/>
    <col min="4" max="4" width="8.28515625"/>
    <col min="5" max="5" width="7.5703125" customWidth="1"/>
    <col min="6" max="6" width="8"/>
    <col min="7" max="7" width="7.28515625" customWidth="1"/>
    <col min="8" max="8" width="6.42578125"/>
    <col min="9" max="9" width="7.5703125" customWidth="1"/>
    <col min="10" max="10" width="9.7109375"/>
    <col min="11" max="11" width="7.85546875"/>
    <col min="12" max="12" width="6.42578125"/>
    <col min="13" max="13" width="8.5703125"/>
    <col min="14" max="14" width="6.28515625"/>
    <col min="15" max="15" width="10.42578125"/>
    <col min="16" max="16" width="6.140625"/>
    <col min="17" max="17" width="9.85546875"/>
    <col min="18" max="18" width="7.140625"/>
    <col min="19" max="19" width="8.5703125"/>
    <col min="20" max="20" width="10.85546875"/>
    <col min="21" max="1025" width="8.5703125"/>
  </cols>
  <sheetData>
    <row r="1" spans="1:20" ht="15.75" x14ac:dyDescent="0.25">
      <c r="A1" s="1" t="s">
        <v>114</v>
      </c>
      <c r="B1" s="1"/>
      <c r="C1" s="1"/>
      <c r="D1" s="43" t="s">
        <v>0</v>
      </c>
      <c r="E1" s="109" t="s">
        <v>83</v>
      </c>
      <c r="F1" s="43" t="s">
        <v>2</v>
      </c>
      <c r="G1" s="109" t="s">
        <v>83</v>
      </c>
      <c r="H1" s="5" t="s">
        <v>3</v>
      </c>
      <c r="I1" s="109" t="s">
        <v>83</v>
      </c>
      <c r="J1" s="5" t="s">
        <v>4</v>
      </c>
      <c r="K1" s="4" t="s">
        <v>1</v>
      </c>
      <c r="L1" s="6"/>
      <c r="M1" s="6"/>
      <c r="N1" s="6"/>
      <c r="O1" s="6"/>
      <c r="P1" s="6"/>
      <c r="Q1" s="7"/>
      <c r="R1" s="6"/>
      <c r="S1" s="6"/>
      <c r="T1" s="6"/>
    </row>
    <row r="2" spans="1:20" ht="15.75" x14ac:dyDescent="0.25">
      <c r="A2" s="92" t="s">
        <v>42</v>
      </c>
      <c r="B2" s="92" t="s">
        <v>51</v>
      </c>
      <c r="C2" s="92" t="s">
        <v>86</v>
      </c>
      <c r="D2" s="77">
        <v>9.18</v>
      </c>
      <c r="E2" s="113">
        <v>2</v>
      </c>
      <c r="F2" s="77">
        <v>4.7</v>
      </c>
      <c r="G2" s="113">
        <v>2</v>
      </c>
      <c r="H2" s="77">
        <v>92</v>
      </c>
      <c r="I2" s="113">
        <v>3</v>
      </c>
      <c r="J2" s="75">
        <f t="shared" ref="J2:J26" si="0">SUM(E2+G2+I2)</f>
        <v>7</v>
      </c>
      <c r="K2" s="114">
        <v>20</v>
      </c>
      <c r="L2" s="115" t="s">
        <v>248</v>
      </c>
    </row>
    <row r="3" spans="1:20" s="40" customFormat="1" ht="15.75" x14ac:dyDescent="0.25">
      <c r="A3" s="91" t="s">
        <v>84</v>
      </c>
      <c r="B3" s="91" t="s">
        <v>75</v>
      </c>
      <c r="C3" s="91" t="s">
        <v>85</v>
      </c>
      <c r="D3" s="77">
        <v>9.9600000000000009</v>
      </c>
      <c r="E3" s="113">
        <v>3</v>
      </c>
      <c r="F3" s="77">
        <v>4.0999999999999996</v>
      </c>
      <c r="G3" s="113">
        <v>4</v>
      </c>
      <c r="H3" s="77">
        <v>98</v>
      </c>
      <c r="I3" s="113">
        <v>1</v>
      </c>
      <c r="J3" s="75">
        <f t="shared" si="0"/>
        <v>8</v>
      </c>
      <c r="K3" s="116">
        <v>15</v>
      </c>
      <c r="L3" s="115" t="s">
        <v>250</v>
      </c>
      <c r="M3" s="42"/>
    </row>
    <row r="4" spans="1:20" ht="15.75" x14ac:dyDescent="0.25">
      <c r="A4" s="92" t="s">
        <v>88</v>
      </c>
      <c r="B4" s="92" t="s">
        <v>6</v>
      </c>
      <c r="C4" s="92" t="s">
        <v>86</v>
      </c>
      <c r="D4" s="97">
        <v>8.94</v>
      </c>
      <c r="E4" s="113">
        <v>1</v>
      </c>
      <c r="F4" s="97">
        <v>4</v>
      </c>
      <c r="G4" s="113">
        <v>5</v>
      </c>
      <c r="H4" s="97">
        <v>97</v>
      </c>
      <c r="I4" s="113">
        <v>2</v>
      </c>
      <c r="J4" s="75">
        <f t="shared" si="0"/>
        <v>8</v>
      </c>
      <c r="K4" s="117">
        <v>17</v>
      </c>
      <c r="L4" s="115" t="s">
        <v>249</v>
      </c>
    </row>
    <row r="5" spans="1:20" ht="15.75" x14ac:dyDescent="0.25">
      <c r="A5" s="75" t="s">
        <v>87</v>
      </c>
      <c r="B5" s="75" t="s">
        <v>36</v>
      </c>
      <c r="C5" s="75" t="s">
        <v>86</v>
      </c>
      <c r="D5" s="11">
        <v>13.43</v>
      </c>
      <c r="E5" s="110">
        <v>12</v>
      </c>
      <c r="F5" s="11">
        <v>5</v>
      </c>
      <c r="G5" s="110">
        <v>1</v>
      </c>
      <c r="H5" s="11">
        <v>90</v>
      </c>
      <c r="I5" s="110">
        <v>4</v>
      </c>
      <c r="J5" s="9">
        <f t="shared" si="0"/>
        <v>17</v>
      </c>
      <c r="K5" s="112">
        <v>13</v>
      </c>
      <c r="L5" s="40" t="s">
        <v>251</v>
      </c>
    </row>
    <row r="6" spans="1:20" ht="15.75" x14ac:dyDescent="0.25">
      <c r="A6" s="75" t="s">
        <v>92</v>
      </c>
      <c r="B6" s="75" t="s">
        <v>33</v>
      </c>
      <c r="C6" s="76" t="s">
        <v>93</v>
      </c>
      <c r="D6" s="11">
        <v>10.84</v>
      </c>
      <c r="E6" s="110">
        <v>4</v>
      </c>
      <c r="F6" s="11">
        <v>3.6</v>
      </c>
      <c r="G6" s="110">
        <v>8</v>
      </c>
      <c r="H6" s="11">
        <v>76</v>
      </c>
      <c r="I6" s="110">
        <v>6</v>
      </c>
      <c r="J6" s="9">
        <f t="shared" si="0"/>
        <v>18</v>
      </c>
      <c r="K6" s="112">
        <v>11</v>
      </c>
      <c r="L6" s="40" t="s">
        <v>252</v>
      </c>
    </row>
    <row r="7" spans="1:20" ht="15.75" x14ac:dyDescent="0.25">
      <c r="A7" s="75" t="s">
        <v>34</v>
      </c>
      <c r="B7" s="75" t="s">
        <v>91</v>
      </c>
      <c r="C7" s="75" t="s">
        <v>90</v>
      </c>
      <c r="D7" s="11">
        <v>12.14</v>
      </c>
      <c r="E7" s="110">
        <v>8</v>
      </c>
      <c r="F7" s="11">
        <v>3.8</v>
      </c>
      <c r="G7" s="110">
        <v>6</v>
      </c>
      <c r="H7" s="11">
        <v>83</v>
      </c>
      <c r="I7" s="110">
        <v>5</v>
      </c>
      <c r="J7" s="9">
        <f t="shared" si="0"/>
        <v>19</v>
      </c>
      <c r="K7" s="112">
        <v>10</v>
      </c>
      <c r="L7" s="40" t="s">
        <v>253</v>
      </c>
      <c r="M7" s="6"/>
    </row>
    <row r="8" spans="1:20" ht="15.75" x14ac:dyDescent="0.25">
      <c r="A8" s="75" t="s">
        <v>89</v>
      </c>
      <c r="B8" s="75" t="s">
        <v>23</v>
      </c>
      <c r="C8" s="75" t="s">
        <v>90</v>
      </c>
      <c r="D8" s="34">
        <v>11.14</v>
      </c>
      <c r="E8" s="110">
        <v>6</v>
      </c>
      <c r="F8" s="34">
        <v>2.7</v>
      </c>
      <c r="G8" s="110">
        <v>18</v>
      </c>
      <c r="H8" s="34">
        <v>74</v>
      </c>
      <c r="I8" s="110">
        <v>7</v>
      </c>
      <c r="J8" s="9">
        <f t="shared" si="0"/>
        <v>31</v>
      </c>
      <c r="K8" s="112">
        <v>8</v>
      </c>
      <c r="L8" s="40" t="s">
        <v>255</v>
      </c>
    </row>
    <row r="9" spans="1:20" s="40" customFormat="1" ht="15.75" x14ac:dyDescent="0.25">
      <c r="A9" s="75" t="s">
        <v>69</v>
      </c>
      <c r="B9" s="75" t="s">
        <v>65</v>
      </c>
      <c r="C9" s="75" t="s">
        <v>93</v>
      </c>
      <c r="D9" s="11">
        <v>10.97</v>
      </c>
      <c r="E9" s="110">
        <v>5</v>
      </c>
      <c r="F9" s="11">
        <v>3</v>
      </c>
      <c r="G9" s="110">
        <v>14</v>
      </c>
      <c r="H9" s="11">
        <v>69</v>
      </c>
      <c r="I9" s="110">
        <v>12</v>
      </c>
      <c r="J9" s="9">
        <f t="shared" si="0"/>
        <v>31</v>
      </c>
      <c r="K9" s="112">
        <v>9</v>
      </c>
      <c r="L9" s="40" t="s">
        <v>254</v>
      </c>
    </row>
    <row r="10" spans="1:20" ht="15.75" x14ac:dyDescent="0.25">
      <c r="A10" s="9" t="s">
        <v>112</v>
      </c>
      <c r="B10" s="9" t="s">
        <v>113</v>
      </c>
      <c r="C10" s="10" t="s">
        <v>93</v>
      </c>
      <c r="D10" s="11">
        <v>14.14</v>
      </c>
      <c r="E10" s="110">
        <v>18</v>
      </c>
      <c r="F10" s="11">
        <v>3.7</v>
      </c>
      <c r="G10" s="110">
        <v>7</v>
      </c>
      <c r="H10" s="11">
        <v>70</v>
      </c>
      <c r="I10" s="110">
        <v>9</v>
      </c>
      <c r="J10" s="9">
        <f t="shared" si="0"/>
        <v>34</v>
      </c>
      <c r="K10" s="39">
        <v>7</v>
      </c>
      <c r="L10" s="40" t="s">
        <v>256</v>
      </c>
      <c r="M10" s="6"/>
    </row>
    <row r="11" spans="1:20" ht="15.75" x14ac:dyDescent="0.25">
      <c r="A11" s="75" t="s">
        <v>99</v>
      </c>
      <c r="B11" s="75" t="s">
        <v>100</v>
      </c>
      <c r="C11" s="76" t="s">
        <v>93</v>
      </c>
      <c r="D11" s="11">
        <v>11.86</v>
      </c>
      <c r="E11" s="110">
        <v>7</v>
      </c>
      <c r="F11" s="11">
        <v>3</v>
      </c>
      <c r="G11" s="110">
        <v>14</v>
      </c>
      <c r="H11" s="11">
        <v>58</v>
      </c>
      <c r="I11" s="110">
        <v>14</v>
      </c>
      <c r="J11" s="9">
        <f t="shared" si="0"/>
        <v>35</v>
      </c>
      <c r="K11" s="112">
        <v>6</v>
      </c>
      <c r="L11" s="40" t="s">
        <v>257</v>
      </c>
    </row>
    <row r="12" spans="1:20" ht="15.75" x14ac:dyDescent="0.25">
      <c r="A12" s="75" t="s">
        <v>95</v>
      </c>
      <c r="B12" s="75" t="s">
        <v>57</v>
      </c>
      <c r="C12" s="10" t="s">
        <v>93</v>
      </c>
      <c r="D12" s="11">
        <v>14.76</v>
      </c>
      <c r="E12" s="110">
        <v>19</v>
      </c>
      <c r="F12" s="11">
        <v>3.5</v>
      </c>
      <c r="G12" s="110">
        <v>9</v>
      </c>
      <c r="H12" s="11">
        <v>73</v>
      </c>
      <c r="I12" s="110">
        <v>8</v>
      </c>
      <c r="J12" s="9">
        <f t="shared" si="0"/>
        <v>36</v>
      </c>
      <c r="K12" s="112">
        <v>5</v>
      </c>
      <c r="L12" s="40" t="s">
        <v>258</v>
      </c>
    </row>
    <row r="13" spans="1:20" ht="15.75" x14ac:dyDescent="0.25">
      <c r="A13" s="9" t="s">
        <v>104</v>
      </c>
      <c r="B13" s="9" t="s">
        <v>41</v>
      </c>
      <c r="C13" s="9"/>
      <c r="D13" s="11">
        <v>52.93</v>
      </c>
      <c r="E13" s="110">
        <v>25</v>
      </c>
      <c r="F13" s="11">
        <v>4.2</v>
      </c>
      <c r="G13" s="110">
        <v>3</v>
      </c>
      <c r="H13" s="11">
        <v>70</v>
      </c>
      <c r="I13" s="110">
        <v>9</v>
      </c>
      <c r="J13" s="9">
        <f t="shared" si="0"/>
        <v>37</v>
      </c>
      <c r="K13" s="39">
        <v>4</v>
      </c>
      <c r="L13" s="40" t="s">
        <v>259</v>
      </c>
    </row>
    <row r="14" spans="1:20" ht="15.75" x14ac:dyDescent="0.25">
      <c r="A14" s="75" t="s">
        <v>102</v>
      </c>
      <c r="B14" s="75" t="s">
        <v>103</v>
      </c>
      <c r="C14" s="75" t="s">
        <v>86</v>
      </c>
      <c r="D14" s="11">
        <v>13.31</v>
      </c>
      <c r="E14" s="110">
        <v>9</v>
      </c>
      <c r="F14" s="11">
        <v>2.5</v>
      </c>
      <c r="G14" s="110">
        <v>20</v>
      </c>
      <c r="H14" s="11">
        <v>70</v>
      </c>
      <c r="I14" s="110">
        <v>9</v>
      </c>
      <c r="J14" s="9">
        <f t="shared" si="0"/>
        <v>38</v>
      </c>
      <c r="K14" s="112">
        <v>3</v>
      </c>
      <c r="L14" s="40" t="s">
        <v>260</v>
      </c>
      <c r="M14" s="6"/>
    </row>
    <row r="15" spans="1:20" ht="15.75" x14ac:dyDescent="0.25">
      <c r="A15" s="9" t="s">
        <v>108</v>
      </c>
      <c r="B15" s="9" t="s">
        <v>8</v>
      </c>
      <c r="C15" s="10" t="s">
        <v>93</v>
      </c>
      <c r="D15" s="11">
        <v>13.52</v>
      </c>
      <c r="E15" s="110">
        <v>13</v>
      </c>
      <c r="F15" s="11">
        <v>3.2</v>
      </c>
      <c r="G15" s="110">
        <v>11</v>
      </c>
      <c r="H15" s="11">
        <v>45</v>
      </c>
      <c r="I15" s="110">
        <v>19</v>
      </c>
      <c r="J15" s="9">
        <f t="shared" si="0"/>
        <v>43</v>
      </c>
      <c r="K15" s="39">
        <v>2</v>
      </c>
      <c r="L15" s="40" t="s">
        <v>261</v>
      </c>
      <c r="M15" s="6"/>
    </row>
    <row r="16" spans="1:20" ht="15.75" x14ac:dyDescent="0.25">
      <c r="A16" s="75" t="s">
        <v>115</v>
      </c>
      <c r="B16" s="75" t="s">
        <v>116</v>
      </c>
      <c r="C16" s="75" t="s">
        <v>86</v>
      </c>
      <c r="D16" s="11">
        <v>13.73</v>
      </c>
      <c r="E16" s="110">
        <v>15</v>
      </c>
      <c r="F16" s="11">
        <v>3.1</v>
      </c>
      <c r="G16" s="110">
        <v>12</v>
      </c>
      <c r="H16" s="11">
        <v>54</v>
      </c>
      <c r="I16" s="110">
        <v>17</v>
      </c>
      <c r="J16" s="9">
        <f t="shared" si="0"/>
        <v>44</v>
      </c>
      <c r="K16" s="112">
        <v>1</v>
      </c>
      <c r="L16" s="40" t="s">
        <v>262</v>
      </c>
    </row>
    <row r="17" spans="1:13" ht="15.75" x14ac:dyDescent="0.25">
      <c r="A17" s="84" t="s">
        <v>105</v>
      </c>
      <c r="B17" s="84" t="s">
        <v>39</v>
      </c>
      <c r="C17" s="84" t="s">
        <v>93</v>
      </c>
      <c r="D17" s="11">
        <v>13.34</v>
      </c>
      <c r="E17" s="110">
        <v>10</v>
      </c>
      <c r="F17" s="11">
        <v>3.1</v>
      </c>
      <c r="G17" s="110">
        <v>12</v>
      </c>
      <c r="H17" s="11">
        <v>22</v>
      </c>
      <c r="I17" s="110">
        <v>24</v>
      </c>
      <c r="J17" s="9">
        <f t="shared" si="0"/>
        <v>46</v>
      </c>
      <c r="K17" s="11"/>
      <c r="L17" s="40" t="s">
        <v>263</v>
      </c>
    </row>
    <row r="18" spans="1:13" ht="15.75" x14ac:dyDescent="0.25">
      <c r="A18" s="9" t="s">
        <v>118</v>
      </c>
      <c r="B18" s="9" t="s">
        <v>28</v>
      </c>
      <c r="C18" s="10" t="s">
        <v>93</v>
      </c>
      <c r="D18" s="11">
        <v>13.34</v>
      </c>
      <c r="E18" s="110">
        <v>10</v>
      </c>
      <c r="F18" s="11">
        <v>2.8</v>
      </c>
      <c r="G18" s="110">
        <v>17</v>
      </c>
      <c r="H18" s="11">
        <v>23</v>
      </c>
      <c r="I18" s="110">
        <v>23</v>
      </c>
      <c r="J18" s="9">
        <f t="shared" si="0"/>
        <v>50</v>
      </c>
      <c r="K18" s="12"/>
      <c r="L18" s="40" t="s">
        <v>264</v>
      </c>
      <c r="M18" s="6"/>
    </row>
    <row r="19" spans="1:13" ht="15.75" x14ac:dyDescent="0.25">
      <c r="A19" s="9" t="s">
        <v>111</v>
      </c>
      <c r="B19" s="9" t="s">
        <v>10</v>
      </c>
      <c r="C19" s="10" t="s">
        <v>93</v>
      </c>
      <c r="D19" s="11">
        <v>13.96</v>
      </c>
      <c r="E19" s="110">
        <v>16</v>
      </c>
      <c r="F19" s="11">
        <v>2</v>
      </c>
      <c r="G19" s="110">
        <v>23</v>
      </c>
      <c r="H19" s="11">
        <v>59</v>
      </c>
      <c r="I19" s="110">
        <v>13</v>
      </c>
      <c r="J19" s="9">
        <f t="shared" si="0"/>
        <v>52</v>
      </c>
      <c r="K19" s="11"/>
      <c r="L19" s="40" t="s">
        <v>265</v>
      </c>
    </row>
    <row r="20" spans="1:13" ht="15.75" x14ac:dyDescent="0.25">
      <c r="A20" s="75" t="s">
        <v>78</v>
      </c>
      <c r="B20" s="75" t="s">
        <v>32</v>
      </c>
      <c r="C20" s="75" t="s">
        <v>90</v>
      </c>
      <c r="D20" s="11">
        <v>13.56</v>
      </c>
      <c r="E20" s="110">
        <v>14</v>
      </c>
      <c r="F20" s="11">
        <v>3</v>
      </c>
      <c r="G20" s="110">
        <v>14</v>
      </c>
      <c r="H20" s="11">
        <v>20</v>
      </c>
      <c r="I20" s="110">
        <v>25</v>
      </c>
      <c r="J20" s="9">
        <f t="shared" si="0"/>
        <v>53</v>
      </c>
      <c r="K20" s="12"/>
      <c r="L20" s="40" t="s">
        <v>266</v>
      </c>
    </row>
    <row r="21" spans="1:13" ht="15.75" x14ac:dyDescent="0.25">
      <c r="A21" s="9" t="s">
        <v>97</v>
      </c>
      <c r="B21" s="9" t="s">
        <v>98</v>
      </c>
      <c r="C21" s="9" t="s">
        <v>90</v>
      </c>
      <c r="D21" s="11">
        <v>13.98</v>
      </c>
      <c r="E21" s="110">
        <v>17</v>
      </c>
      <c r="F21" s="11">
        <v>2.1</v>
      </c>
      <c r="G21" s="110">
        <v>22</v>
      </c>
      <c r="H21" s="11">
        <v>57</v>
      </c>
      <c r="I21" s="110">
        <v>15</v>
      </c>
      <c r="J21" s="9">
        <f t="shared" si="0"/>
        <v>54</v>
      </c>
      <c r="K21" s="12"/>
      <c r="L21" s="40" t="s">
        <v>267</v>
      </c>
      <c r="M21" s="6"/>
    </row>
    <row r="22" spans="1:13" ht="15.75" x14ac:dyDescent="0.25">
      <c r="A22" s="75" t="s">
        <v>110</v>
      </c>
      <c r="B22" s="75" t="s">
        <v>36</v>
      </c>
      <c r="C22" s="75" t="s">
        <v>93</v>
      </c>
      <c r="D22" s="11">
        <v>25.55</v>
      </c>
      <c r="E22" s="110">
        <v>24</v>
      </c>
      <c r="F22" s="11">
        <v>3.4</v>
      </c>
      <c r="G22" s="110">
        <v>10</v>
      </c>
      <c r="H22" s="11">
        <v>35</v>
      </c>
      <c r="I22" s="110">
        <v>21</v>
      </c>
      <c r="J22" s="9">
        <f t="shared" si="0"/>
        <v>55</v>
      </c>
      <c r="K22" s="11"/>
      <c r="L22" s="40" t="s">
        <v>268</v>
      </c>
      <c r="M22" s="6"/>
    </row>
    <row r="23" spans="1:13" ht="15.75" x14ac:dyDescent="0.25">
      <c r="A23" s="76" t="s">
        <v>117</v>
      </c>
      <c r="B23" s="76" t="s">
        <v>33</v>
      </c>
      <c r="C23" s="76" t="s">
        <v>86</v>
      </c>
      <c r="D23" s="11">
        <v>17.39</v>
      </c>
      <c r="E23" s="110">
        <v>23</v>
      </c>
      <c r="F23" s="11">
        <v>2.7</v>
      </c>
      <c r="G23" s="110">
        <v>18</v>
      </c>
      <c r="H23" s="11">
        <v>53</v>
      </c>
      <c r="I23" s="110">
        <v>18</v>
      </c>
      <c r="J23" s="9">
        <f t="shared" si="0"/>
        <v>59</v>
      </c>
      <c r="K23" s="12"/>
      <c r="L23" s="40" t="s">
        <v>269</v>
      </c>
    </row>
    <row r="24" spans="1:13" ht="15.75" x14ac:dyDescent="0.25">
      <c r="A24" s="9" t="s">
        <v>109</v>
      </c>
      <c r="B24" s="9" t="s">
        <v>37</v>
      </c>
      <c r="C24" s="9" t="s">
        <v>93</v>
      </c>
      <c r="D24" s="11">
        <v>16.510000000000002</v>
      </c>
      <c r="E24" s="110">
        <v>22</v>
      </c>
      <c r="F24" s="11">
        <v>1.8</v>
      </c>
      <c r="G24" s="110">
        <v>24</v>
      </c>
      <c r="H24" s="11">
        <v>55</v>
      </c>
      <c r="I24" s="110">
        <v>16</v>
      </c>
      <c r="J24" s="9">
        <f t="shared" si="0"/>
        <v>62</v>
      </c>
      <c r="K24" s="11"/>
      <c r="L24" s="40" t="s">
        <v>270</v>
      </c>
    </row>
    <row r="25" spans="1:13" ht="15.75" x14ac:dyDescent="0.25">
      <c r="A25" s="9" t="s">
        <v>101</v>
      </c>
      <c r="B25" s="9" t="s">
        <v>28</v>
      </c>
      <c r="C25" s="9" t="s">
        <v>90</v>
      </c>
      <c r="D25" s="11">
        <v>15.37</v>
      </c>
      <c r="E25" s="110">
        <v>21</v>
      </c>
      <c r="F25" s="11">
        <v>2.2000000000000002</v>
      </c>
      <c r="G25" s="110">
        <v>21</v>
      </c>
      <c r="H25" s="11">
        <v>33</v>
      </c>
      <c r="I25" s="110">
        <v>22</v>
      </c>
      <c r="J25" s="9">
        <f t="shared" si="0"/>
        <v>64</v>
      </c>
      <c r="K25" s="12"/>
      <c r="L25" s="40" t="s">
        <v>271</v>
      </c>
    </row>
    <row r="26" spans="1:13" s="40" customFormat="1" ht="15.75" x14ac:dyDescent="0.25">
      <c r="A26" s="9" t="s">
        <v>106</v>
      </c>
      <c r="B26" s="9" t="s">
        <v>107</v>
      </c>
      <c r="C26" s="23" t="s">
        <v>93</v>
      </c>
      <c r="D26" s="77">
        <v>15.09</v>
      </c>
      <c r="E26" s="110">
        <v>20</v>
      </c>
      <c r="F26" s="77">
        <v>1.1000000000000001</v>
      </c>
      <c r="G26" s="110">
        <v>25</v>
      </c>
      <c r="H26" s="77">
        <v>40</v>
      </c>
      <c r="I26" s="110">
        <v>20</v>
      </c>
      <c r="J26" s="9">
        <f t="shared" si="0"/>
        <v>65</v>
      </c>
      <c r="K26" s="11"/>
      <c r="L26" s="40" t="s">
        <v>272</v>
      </c>
    </row>
    <row r="28" spans="1:13" ht="15.75" x14ac:dyDescent="0.25">
      <c r="A28" s="82"/>
      <c r="B28" s="82"/>
      <c r="C28" s="82"/>
      <c r="D28" s="22"/>
      <c r="E28" s="78"/>
      <c r="F28" s="22"/>
      <c r="G28" s="78"/>
      <c r="H28" s="22"/>
      <c r="I28" s="78"/>
      <c r="J28" s="79"/>
      <c r="K28" s="80"/>
      <c r="L28" s="42"/>
    </row>
    <row r="29" spans="1:13" ht="15.75" x14ac:dyDescent="0.25">
      <c r="A29" s="25"/>
      <c r="B29" s="25"/>
      <c r="C29" s="83"/>
      <c r="D29" s="22"/>
      <c r="E29" s="78"/>
      <c r="F29" s="22"/>
      <c r="G29" s="78"/>
      <c r="H29" s="22"/>
      <c r="I29" s="78"/>
      <c r="J29" s="79"/>
      <c r="K29" s="80"/>
      <c r="L29" s="42"/>
    </row>
    <row r="30" spans="1:13" ht="15.75" x14ac:dyDescent="0.25">
      <c r="A30" s="25"/>
      <c r="B30" s="25"/>
      <c r="C30" s="25"/>
      <c r="D30" s="22"/>
      <c r="E30" s="78"/>
      <c r="F30" s="22"/>
      <c r="G30" s="78"/>
      <c r="H30" s="22"/>
      <c r="I30" s="78"/>
      <c r="J30" s="79"/>
      <c r="K30" s="80"/>
      <c r="L30" s="42"/>
    </row>
    <row r="31" spans="1:13" ht="15.75" x14ac:dyDescent="0.25">
      <c r="A31" s="25"/>
      <c r="B31" s="25"/>
      <c r="C31" s="83"/>
      <c r="D31" s="22"/>
      <c r="E31" s="78"/>
      <c r="F31" s="22"/>
      <c r="G31" s="78"/>
      <c r="H31" s="22"/>
      <c r="I31" s="78"/>
      <c r="J31" s="79"/>
      <c r="K31" s="80"/>
      <c r="L31" s="42"/>
    </row>
    <row r="32" spans="1:13" ht="15.75" x14ac:dyDescent="0.25">
      <c r="A32" s="25"/>
      <c r="B32" s="25"/>
      <c r="C32" s="25"/>
      <c r="D32" s="22"/>
      <c r="E32" s="78"/>
      <c r="F32" s="22"/>
      <c r="G32" s="78"/>
      <c r="H32" s="22"/>
      <c r="I32" s="78"/>
      <c r="J32" s="79"/>
      <c r="K32" s="80"/>
      <c r="L32" s="42"/>
    </row>
    <row r="33" spans="1:12" ht="15.75" x14ac:dyDescent="0.25">
      <c r="A33" s="25"/>
      <c r="B33" s="25"/>
      <c r="C33" s="83"/>
      <c r="D33" s="22"/>
      <c r="E33" s="78"/>
      <c r="F33" s="22"/>
      <c r="G33" s="78"/>
      <c r="H33" s="22"/>
      <c r="I33" s="78"/>
      <c r="J33" s="79"/>
      <c r="K33" s="80"/>
      <c r="L33" s="42"/>
    </row>
    <row r="34" spans="1:12" ht="15.75" x14ac:dyDescent="0.25">
      <c r="A34" s="25"/>
      <c r="B34" s="25"/>
      <c r="C34" s="25"/>
      <c r="D34" s="22"/>
      <c r="E34" s="78"/>
      <c r="F34" s="22"/>
      <c r="G34" s="78"/>
      <c r="H34" s="22"/>
      <c r="I34" s="78"/>
      <c r="J34" s="79"/>
      <c r="K34" s="81"/>
      <c r="L34" s="42"/>
    </row>
    <row r="35" spans="1:12" ht="15.75" x14ac:dyDescent="0.25">
      <c r="A35" s="25"/>
      <c r="B35" s="25"/>
      <c r="C35" s="25"/>
      <c r="D35" s="22"/>
      <c r="E35" s="78"/>
      <c r="F35" s="22"/>
      <c r="G35" s="78"/>
      <c r="H35" s="22"/>
      <c r="I35" s="78"/>
      <c r="J35" s="79"/>
      <c r="K35" s="81"/>
      <c r="L35" s="42"/>
    </row>
    <row r="36" spans="1:12" ht="15.75" x14ac:dyDescent="0.25">
      <c r="A36" s="25"/>
      <c r="B36" s="25"/>
      <c r="C36" s="25"/>
      <c r="D36" s="42"/>
      <c r="E36" s="42"/>
      <c r="F36" s="42"/>
      <c r="G36" s="42"/>
      <c r="H36" s="42"/>
      <c r="I36" s="42"/>
      <c r="J36" s="42"/>
      <c r="K36" s="42"/>
      <c r="L36" s="42"/>
    </row>
    <row r="37" spans="1:12" ht="15.75" x14ac:dyDescent="0.25">
      <c r="A37" s="82"/>
      <c r="B37" s="82"/>
      <c r="C37" s="25"/>
      <c r="D37" s="42"/>
      <c r="E37" s="42"/>
      <c r="F37" s="42"/>
      <c r="G37" s="42"/>
      <c r="H37" s="42"/>
      <c r="I37" s="42"/>
      <c r="J37" s="42"/>
      <c r="K37" s="42"/>
      <c r="L37" s="42"/>
    </row>
    <row r="38" spans="1:12" ht="15.75" x14ac:dyDescent="0.25">
      <c r="A38" s="25"/>
      <c r="B38" s="25"/>
      <c r="C38" s="25"/>
      <c r="D38" s="42"/>
      <c r="E38" s="42"/>
      <c r="F38" s="42"/>
      <c r="G38" s="42"/>
      <c r="H38" s="42"/>
      <c r="I38" s="42"/>
      <c r="J38" s="42"/>
      <c r="K38" s="42"/>
      <c r="L38" s="42"/>
    </row>
  </sheetData>
  <sortState ref="A2:K26">
    <sortCondition ref="J2:J26"/>
  </sortState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8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zoomScale="85" zoomScaleNormal="85" workbookViewId="0">
      <selection activeCell="K14" sqref="K13:K14"/>
    </sheetView>
  </sheetViews>
  <sheetFormatPr defaultRowHeight="12.75" x14ac:dyDescent="0.2"/>
  <cols>
    <col min="1" max="1" width="12.7109375" customWidth="1"/>
    <col min="2" max="2" width="14.7109375" customWidth="1"/>
    <col min="3" max="3" width="18.28515625"/>
    <col min="4" max="4" width="8.5703125"/>
    <col min="5" max="5" width="7.7109375" style="15" customWidth="1"/>
    <col min="6" max="6" width="8.5703125"/>
    <col min="7" max="7" width="8.85546875" bestFit="1" customWidth="1"/>
    <col min="8" max="8" width="7.5703125"/>
    <col min="9" max="9" width="7.85546875" style="60" customWidth="1"/>
    <col min="10" max="10" width="9.5703125"/>
    <col min="11" max="11" width="6.140625" style="65"/>
    <col min="12" max="12" width="8.5703125"/>
    <col min="13" max="13" width="6.5703125"/>
    <col min="14" max="14" width="8.5703125"/>
    <col min="15" max="15" width="5.85546875"/>
    <col min="16" max="16" width="9.85546875"/>
    <col min="17" max="17" width="6.5703125"/>
    <col min="18" max="18" width="10"/>
    <col min="19" max="19" width="6.140625"/>
    <col min="20" max="1025" width="8.5703125"/>
  </cols>
  <sheetData>
    <row r="1" spans="1:22" ht="15.75" x14ac:dyDescent="0.25">
      <c r="A1" s="1" t="s">
        <v>145</v>
      </c>
      <c r="B1" s="1"/>
      <c r="C1" s="16"/>
      <c r="D1" s="6"/>
      <c r="E1" s="17"/>
      <c r="F1" s="6"/>
      <c r="G1" s="6"/>
      <c r="H1" s="6"/>
      <c r="I1" s="57"/>
      <c r="J1" s="6"/>
      <c r="K1" s="64"/>
      <c r="L1" s="6"/>
      <c r="M1" s="6"/>
      <c r="N1" s="6"/>
      <c r="O1" s="6"/>
      <c r="P1" s="6"/>
      <c r="Q1" s="6"/>
      <c r="R1" s="7"/>
      <c r="S1" s="6"/>
      <c r="T1" s="6"/>
      <c r="V1" s="6"/>
    </row>
    <row r="2" spans="1:22" ht="15" x14ac:dyDescent="0.2">
      <c r="A2" s="18" t="s">
        <v>24</v>
      </c>
      <c r="B2" s="18" t="s">
        <v>25</v>
      </c>
      <c r="C2" s="18" t="s">
        <v>26</v>
      </c>
      <c r="D2" s="43" t="s">
        <v>0</v>
      </c>
      <c r="E2" s="19" t="s">
        <v>83</v>
      </c>
      <c r="F2" s="43" t="s">
        <v>2</v>
      </c>
      <c r="G2" s="19" t="s">
        <v>83</v>
      </c>
      <c r="H2" s="43" t="s">
        <v>3</v>
      </c>
      <c r="I2" s="19" t="s">
        <v>83</v>
      </c>
      <c r="J2" s="43" t="s">
        <v>4</v>
      </c>
      <c r="K2" s="58" t="s">
        <v>1</v>
      </c>
    </row>
    <row r="3" spans="1:22" s="21" customFormat="1" ht="15.75" x14ac:dyDescent="0.25">
      <c r="A3" s="85" t="s">
        <v>120</v>
      </c>
      <c r="B3" s="85" t="s">
        <v>64</v>
      </c>
      <c r="C3" s="85" t="s">
        <v>85</v>
      </c>
      <c r="D3" s="9">
        <v>7.81</v>
      </c>
      <c r="E3" s="20">
        <v>1</v>
      </c>
      <c r="F3" s="9">
        <v>9</v>
      </c>
      <c r="G3" s="20">
        <v>1</v>
      </c>
      <c r="H3" s="9">
        <v>104</v>
      </c>
      <c r="I3" s="59">
        <v>2</v>
      </c>
      <c r="J3" s="38">
        <f t="shared" ref="J3:J8" si="0">E3+G3+I3</f>
        <v>4</v>
      </c>
      <c r="K3" s="62">
        <v>20</v>
      </c>
    </row>
    <row r="4" spans="1:22" s="21" customFormat="1" ht="15.75" x14ac:dyDescent="0.25">
      <c r="A4" s="85" t="s">
        <v>30</v>
      </c>
      <c r="B4" s="85" t="s">
        <v>119</v>
      </c>
      <c r="C4" s="85" t="s">
        <v>93</v>
      </c>
      <c r="D4" s="9">
        <v>8.56</v>
      </c>
      <c r="E4" s="20">
        <v>2</v>
      </c>
      <c r="F4" s="9">
        <v>6.8</v>
      </c>
      <c r="G4" s="20">
        <v>3</v>
      </c>
      <c r="H4" s="9">
        <v>110</v>
      </c>
      <c r="I4" s="59">
        <v>1</v>
      </c>
      <c r="J4" s="38">
        <f t="shared" si="0"/>
        <v>6</v>
      </c>
      <c r="K4" s="62">
        <v>17</v>
      </c>
      <c r="L4" s="22"/>
    </row>
    <row r="5" spans="1:22" s="21" customFormat="1" ht="15.75" x14ac:dyDescent="0.25">
      <c r="A5" s="85" t="s">
        <v>121</v>
      </c>
      <c r="B5" s="85" t="s">
        <v>48</v>
      </c>
      <c r="C5" s="85" t="s">
        <v>86</v>
      </c>
      <c r="D5" s="9">
        <v>8.76</v>
      </c>
      <c r="E5" s="20">
        <v>3</v>
      </c>
      <c r="F5" s="9">
        <v>3.9</v>
      </c>
      <c r="G5" s="20">
        <v>4</v>
      </c>
      <c r="H5" s="9">
        <v>100</v>
      </c>
      <c r="I5" s="59">
        <v>3</v>
      </c>
      <c r="J5" s="38">
        <f t="shared" si="0"/>
        <v>10</v>
      </c>
      <c r="K5" s="62">
        <v>15</v>
      </c>
    </row>
    <row r="6" spans="1:22" s="21" customFormat="1" ht="15.75" x14ac:dyDescent="0.25">
      <c r="A6" s="75" t="s">
        <v>123</v>
      </c>
      <c r="B6" s="75" t="s">
        <v>124</v>
      </c>
      <c r="C6" s="75" t="s">
        <v>86</v>
      </c>
      <c r="D6" s="9">
        <v>11.08</v>
      </c>
      <c r="E6" s="20">
        <v>5</v>
      </c>
      <c r="F6" s="9">
        <v>7.5</v>
      </c>
      <c r="G6" s="20">
        <v>2</v>
      </c>
      <c r="H6" s="9">
        <v>71</v>
      </c>
      <c r="I6" s="59">
        <v>5</v>
      </c>
      <c r="J6" s="38">
        <f t="shared" si="0"/>
        <v>12</v>
      </c>
      <c r="K6" s="62">
        <v>13</v>
      </c>
      <c r="L6" s="22"/>
    </row>
    <row r="7" spans="1:22" s="21" customFormat="1" ht="15.75" x14ac:dyDescent="0.25">
      <c r="A7" s="75" t="s">
        <v>122</v>
      </c>
      <c r="B7" s="75" t="s">
        <v>64</v>
      </c>
      <c r="C7" s="75" t="s">
        <v>90</v>
      </c>
      <c r="D7" s="9">
        <v>9.66</v>
      </c>
      <c r="E7" s="20">
        <v>4</v>
      </c>
      <c r="F7" s="9">
        <v>3.8</v>
      </c>
      <c r="G7" s="20">
        <v>5</v>
      </c>
      <c r="H7" s="9">
        <v>90</v>
      </c>
      <c r="I7" s="59">
        <v>4</v>
      </c>
      <c r="J7" s="38">
        <f t="shared" si="0"/>
        <v>13</v>
      </c>
      <c r="K7" s="62">
        <v>11</v>
      </c>
    </row>
    <row r="8" spans="1:22" s="21" customFormat="1" ht="15.75" x14ac:dyDescent="0.25">
      <c r="A8" s="75" t="s">
        <v>81</v>
      </c>
      <c r="B8" s="75" t="s">
        <v>27</v>
      </c>
      <c r="C8" s="75" t="s">
        <v>90</v>
      </c>
      <c r="D8" s="9">
        <v>11.43</v>
      </c>
      <c r="E8" s="20">
        <v>6</v>
      </c>
      <c r="F8" s="9">
        <v>2.4</v>
      </c>
      <c r="G8" s="20">
        <v>6</v>
      </c>
      <c r="H8" s="9">
        <v>44</v>
      </c>
      <c r="I8" s="59">
        <v>6</v>
      </c>
      <c r="J8" s="38">
        <f t="shared" si="0"/>
        <v>18</v>
      </c>
      <c r="K8" s="62">
        <v>10</v>
      </c>
    </row>
    <row r="9" spans="1:22" s="21" customFormat="1" ht="15.75" x14ac:dyDescent="0.25">
      <c r="A9" s="82"/>
      <c r="B9" s="82"/>
      <c r="C9" s="82"/>
      <c r="D9" s="25"/>
      <c r="E9" s="86"/>
      <c r="F9" s="25"/>
      <c r="G9" s="86"/>
      <c r="H9" s="25"/>
      <c r="I9" s="74"/>
      <c r="J9" s="87"/>
      <c r="K9" s="88"/>
    </row>
    <row r="10" spans="1:22" s="21" customFormat="1" ht="15.75" x14ac:dyDescent="0.25">
      <c r="A10" s="82"/>
      <c r="B10" s="82"/>
      <c r="C10" s="82"/>
      <c r="D10" s="25"/>
      <c r="E10" s="86"/>
      <c r="F10" s="25"/>
      <c r="G10" s="86"/>
      <c r="H10" s="25"/>
      <c r="I10" s="74"/>
      <c r="J10" s="87"/>
      <c r="K10" s="88"/>
      <c r="L10" s="22"/>
    </row>
    <row r="11" spans="1:22" s="21" customFormat="1" ht="15.75" x14ac:dyDescent="0.25">
      <c r="A11" s="82"/>
      <c r="B11" s="82"/>
      <c r="C11" s="82"/>
      <c r="D11" s="25"/>
      <c r="E11" s="86"/>
      <c r="F11" s="25"/>
      <c r="G11" s="86"/>
      <c r="H11" s="25"/>
      <c r="I11" s="74"/>
      <c r="J11" s="87"/>
      <c r="K11" s="88"/>
      <c r="L11" s="22"/>
    </row>
    <row r="12" spans="1:22" s="21" customFormat="1" ht="15.75" x14ac:dyDescent="0.25">
      <c r="A12" s="89"/>
      <c r="B12" s="89"/>
      <c r="C12" s="82"/>
      <c r="D12" s="25"/>
      <c r="E12" s="86"/>
      <c r="F12" s="25"/>
      <c r="G12" s="86"/>
      <c r="H12" s="25"/>
      <c r="I12" s="74"/>
      <c r="J12" s="87"/>
      <c r="K12" s="88"/>
      <c r="L12" s="22"/>
    </row>
    <row r="13" spans="1:22" s="21" customFormat="1" ht="15.75" x14ac:dyDescent="0.25">
      <c r="A13" s="25"/>
      <c r="B13" s="25"/>
      <c r="C13" s="82"/>
      <c r="D13" s="25"/>
      <c r="E13" s="86"/>
      <c r="F13" s="25"/>
      <c r="G13" s="86"/>
      <c r="H13" s="25"/>
      <c r="I13" s="74"/>
      <c r="J13" s="87"/>
      <c r="K13" s="88"/>
      <c r="L13" s="22"/>
    </row>
    <row r="14" spans="1:22" s="21" customFormat="1" ht="15.75" x14ac:dyDescent="0.25">
      <c r="A14" s="25"/>
      <c r="B14" s="25"/>
      <c r="C14" s="82"/>
      <c r="D14" s="25"/>
      <c r="E14" s="86"/>
      <c r="F14" s="25"/>
      <c r="G14" s="86"/>
      <c r="H14" s="25"/>
      <c r="I14" s="74"/>
      <c r="J14" s="87"/>
      <c r="K14" s="88"/>
      <c r="L14" s="22"/>
    </row>
    <row r="15" spans="1:22" s="21" customFormat="1" ht="15.75" x14ac:dyDescent="0.25">
      <c r="A15" s="82"/>
      <c r="B15" s="82"/>
      <c r="C15" s="82"/>
      <c r="D15" s="25"/>
      <c r="E15" s="86"/>
      <c r="F15" s="25"/>
      <c r="G15" s="86"/>
      <c r="H15" s="25"/>
      <c r="I15" s="74"/>
      <c r="J15" s="87"/>
      <c r="K15" s="88"/>
      <c r="L15" s="22"/>
    </row>
    <row r="16" spans="1:22" s="21" customFormat="1" ht="15.75" x14ac:dyDescent="0.25">
      <c r="A16" s="25"/>
      <c r="B16" s="25"/>
      <c r="C16" s="25"/>
      <c r="D16" s="25"/>
      <c r="E16" s="86"/>
      <c r="F16" s="25"/>
      <c r="G16" s="86"/>
      <c r="H16" s="25"/>
      <c r="I16" s="74"/>
      <c r="J16" s="87"/>
      <c r="K16" s="88"/>
      <c r="L16" s="22"/>
    </row>
    <row r="17" spans="1:22" s="21" customFormat="1" ht="15.75" x14ac:dyDescent="0.25">
      <c r="A17" s="25"/>
      <c r="B17" s="25"/>
      <c r="C17" s="25"/>
      <c r="D17" s="25"/>
      <c r="E17" s="86"/>
      <c r="F17" s="25"/>
      <c r="G17" s="86"/>
      <c r="H17" s="25"/>
      <c r="I17" s="74"/>
      <c r="J17" s="87"/>
      <c r="K17" s="88"/>
      <c r="L17" s="22"/>
    </row>
    <row r="18" spans="1:22" s="21" customFormat="1" ht="15.75" x14ac:dyDescent="0.25">
      <c r="A18" s="25"/>
      <c r="B18" s="25"/>
      <c r="C18" s="25"/>
      <c r="D18" s="25"/>
      <c r="E18" s="86"/>
      <c r="F18" s="25"/>
      <c r="G18" s="86"/>
      <c r="H18" s="25"/>
      <c r="I18" s="74"/>
      <c r="J18" s="87"/>
      <c r="K18" s="64"/>
      <c r="L18" s="22"/>
    </row>
    <row r="19" spans="1:22" s="21" customFormat="1" ht="15.75" x14ac:dyDescent="0.25">
      <c r="A19" s="25"/>
      <c r="B19" s="25"/>
      <c r="C19" s="25"/>
      <c r="D19" s="25"/>
      <c r="E19" s="86"/>
      <c r="F19" s="25"/>
      <c r="G19" s="86"/>
      <c r="H19" s="25"/>
      <c r="I19" s="74"/>
      <c r="J19" s="87"/>
      <c r="K19" s="88"/>
      <c r="L19" s="22"/>
      <c r="M19" s="22"/>
      <c r="N19" s="22"/>
      <c r="O19" s="22"/>
    </row>
    <row r="20" spans="1:22" s="21" customFormat="1" ht="15.75" x14ac:dyDescent="0.25">
      <c r="A20" s="25"/>
      <c r="B20" s="25"/>
      <c r="C20" s="83"/>
      <c r="D20" s="25"/>
      <c r="E20" s="86"/>
      <c r="F20" s="25"/>
      <c r="G20" s="86"/>
      <c r="H20" s="25"/>
      <c r="I20" s="74"/>
      <c r="J20" s="87"/>
      <c r="K20" s="88"/>
      <c r="L20" s="22"/>
      <c r="M20" s="22"/>
      <c r="N20" s="22"/>
      <c r="O20" s="22"/>
    </row>
    <row r="21" spans="1:22" s="21" customFormat="1" ht="15.75" x14ac:dyDescent="0.25">
      <c r="A21" s="25"/>
      <c r="B21" s="25"/>
      <c r="C21" s="25"/>
      <c r="D21" s="25"/>
      <c r="E21" s="86"/>
      <c r="F21" s="25"/>
      <c r="G21" s="86"/>
      <c r="H21" s="25"/>
      <c r="I21" s="74"/>
      <c r="J21" s="87"/>
      <c r="K21" s="64"/>
      <c r="L21" s="22"/>
      <c r="M21" s="22"/>
      <c r="N21" s="22"/>
      <c r="O21" s="22"/>
    </row>
    <row r="22" spans="1:22" s="21" customFormat="1" ht="15.75" x14ac:dyDescent="0.25">
      <c r="A22" s="25"/>
      <c r="B22" s="25"/>
      <c r="C22" s="25"/>
      <c r="D22" s="25"/>
      <c r="E22" s="86"/>
      <c r="F22" s="25"/>
      <c r="G22" s="86"/>
      <c r="H22" s="25"/>
      <c r="I22" s="74"/>
      <c r="J22" s="87"/>
      <c r="K22" s="88"/>
      <c r="L22" s="22"/>
      <c r="M22" s="22"/>
      <c r="N22" s="22"/>
      <c r="O22" s="22"/>
    </row>
    <row r="23" spans="1:22" s="21" customFormat="1" ht="15.75" x14ac:dyDescent="0.25">
      <c r="A23" s="25"/>
      <c r="B23" s="25"/>
      <c r="C23" s="25"/>
      <c r="D23" s="25"/>
      <c r="E23" s="86"/>
      <c r="F23" s="25"/>
      <c r="G23" s="86"/>
      <c r="H23" s="25"/>
      <c r="I23" s="74"/>
      <c r="J23" s="87"/>
      <c r="K23" s="88"/>
      <c r="L23" s="22"/>
      <c r="M23" s="22"/>
      <c r="N23" s="22"/>
      <c r="O23" s="22"/>
    </row>
    <row r="24" spans="1:22" s="21" customFormat="1" ht="15.75" x14ac:dyDescent="0.25">
      <c r="A24" s="25"/>
      <c r="B24" s="25"/>
      <c r="C24" s="83"/>
      <c r="D24" s="25"/>
      <c r="E24" s="86"/>
      <c r="F24" s="25"/>
      <c r="G24" s="86"/>
      <c r="H24" s="25"/>
      <c r="I24" s="74"/>
      <c r="J24" s="87"/>
      <c r="K24" s="64"/>
      <c r="L24" s="22"/>
      <c r="M24" s="22"/>
      <c r="N24" s="22"/>
      <c r="O24" s="22"/>
    </row>
    <row r="25" spans="1:22" s="21" customFormat="1" ht="15.75" x14ac:dyDescent="0.25">
      <c r="A25" s="25"/>
      <c r="B25" s="25"/>
      <c r="C25" s="25"/>
      <c r="D25" s="25"/>
      <c r="E25" s="86"/>
      <c r="F25" s="25"/>
      <c r="G25" s="86"/>
      <c r="H25" s="25"/>
      <c r="I25" s="74"/>
      <c r="J25" s="87"/>
      <c r="K25" s="64"/>
      <c r="L25" s="22"/>
      <c r="M25" s="22"/>
      <c r="N25" s="22"/>
      <c r="O25" s="22"/>
    </row>
    <row r="26" spans="1:22" s="21" customFormat="1" ht="15.75" x14ac:dyDescent="0.25">
      <c r="A26" s="25"/>
      <c r="B26" s="25"/>
      <c r="C26" s="25"/>
      <c r="D26" s="25"/>
      <c r="E26" s="86"/>
      <c r="F26" s="25"/>
      <c r="G26" s="86"/>
      <c r="H26" s="25"/>
      <c r="I26" s="74"/>
      <c r="J26" s="87"/>
      <c r="K26" s="64"/>
      <c r="L26" s="22"/>
      <c r="M26" s="22"/>
      <c r="N26" s="22"/>
      <c r="O26" s="22"/>
    </row>
    <row r="27" spans="1:22" s="21" customFormat="1" ht="15.75" x14ac:dyDescent="0.25">
      <c r="A27" s="25"/>
      <c r="B27" s="25"/>
      <c r="C27" s="25"/>
      <c r="D27" s="25"/>
      <c r="E27" s="86"/>
      <c r="F27" s="25"/>
      <c r="G27" s="86"/>
      <c r="H27" s="25"/>
      <c r="I27" s="74"/>
      <c r="J27" s="87"/>
      <c r="K27" s="64"/>
      <c r="L27" s="22"/>
      <c r="M27" s="22"/>
      <c r="N27" s="22"/>
      <c r="O27" s="22"/>
    </row>
    <row r="28" spans="1:22" s="21" customFormat="1" ht="15.75" x14ac:dyDescent="0.25">
      <c r="A28" s="25"/>
      <c r="B28" s="25"/>
      <c r="C28" s="25"/>
      <c r="D28" s="25"/>
      <c r="E28" s="86"/>
      <c r="F28" s="25"/>
      <c r="G28" s="86"/>
      <c r="H28" s="25"/>
      <c r="I28" s="74"/>
      <c r="J28" s="87"/>
      <c r="K28" s="88"/>
      <c r="L28" s="22"/>
      <c r="M28" s="22"/>
      <c r="N28" s="22"/>
      <c r="O28" s="22"/>
    </row>
    <row r="29" spans="1:22" s="21" customFormat="1" ht="15.75" x14ac:dyDescent="0.25">
      <c r="A29" s="25"/>
      <c r="B29" s="25"/>
      <c r="C29" s="25"/>
      <c r="D29" s="25"/>
      <c r="E29" s="86"/>
      <c r="F29" s="25"/>
      <c r="G29" s="86"/>
      <c r="H29" s="25"/>
      <c r="I29" s="74"/>
      <c r="J29" s="87"/>
      <c r="K29" s="64"/>
      <c r="L29" s="22"/>
      <c r="M29" s="22"/>
      <c r="N29" s="22"/>
      <c r="O29" s="22"/>
    </row>
    <row r="30" spans="1:22" s="21" customFormat="1" ht="15.75" x14ac:dyDescent="0.25">
      <c r="A30" s="25"/>
      <c r="B30" s="25"/>
      <c r="C30" s="25"/>
      <c r="D30" s="25"/>
      <c r="E30" s="86"/>
      <c r="F30" s="25"/>
      <c r="G30" s="86"/>
      <c r="H30" s="25"/>
      <c r="I30" s="74"/>
      <c r="J30" s="87"/>
      <c r="K30" s="64"/>
      <c r="L30" s="22"/>
      <c r="M30" s="22"/>
      <c r="N30" s="22"/>
      <c r="O30" s="22"/>
    </row>
    <row r="31" spans="1:22" s="21" customFormat="1" ht="15.75" x14ac:dyDescent="0.25">
      <c r="A31" s="90"/>
      <c r="B31" s="90"/>
      <c r="C31" s="90"/>
      <c r="D31" s="25"/>
      <c r="E31" s="86"/>
      <c r="F31" s="25"/>
      <c r="G31" s="86"/>
      <c r="H31" s="25"/>
      <c r="I31" s="74"/>
      <c r="J31" s="87"/>
      <c r="K31" s="64"/>
      <c r="L31" s="22"/>
      <c r="M31" s="22"/>
      <c r="N31" s="22"/>
      <c r="O31" s="22"/>
    </row>
    <row r="32" spans="1:22" s="21" customFormat="1" ht="15.75" x14ac:dyDescent="0.25">
      <c r="A32" s="25"/>
      <c r="B32" s="25"/>
      <c r="C32" s="25"/>
      <c r="D32" s="25"/>
      <c r="E32" s="86"/>
      <c r="F32" s="25"/>
      <c r="G32" s="86"/>
      <c r="H32" s="25"/>
      <c r="I32" s="74"/>
      <c r="J32" s="87"/>
      <c r="K32" s="64"/>
      <c r="L32" s="22"/>
      <c r="S32" s="22"/>
      <c r="T32" s="22"/>
      <c r="U32" s="22"/>
      <c r="V32" s="22"/>
    </row>
    <row r="33" spans="1:12" s="21" customFormat="1" ht="15.75" x14ac:dyDescent="0.25">
      <c r="A33" s="25"/>
      <c r="B33" s="25"/>
      <c r="C33" s="25"/>
      <c r="D33" s="25"/>
      <c r="E33" s="86"/>
      <c r="F33" s="25"/>
      <c r="G33" s="86"/>
      <c r="H33" s="25"/>
      <c r="I33" s="74"/>
      <c r="J33" s="87"/>
      <c r="K33" s="64"/>
      <c r="L33" s="22"/>
    </row>
    <row r="34" spans="1:12" s="21" customFormat="1" ht="15.75" x14ac:dyDescent="0.25">
      <c r="A34" s="25"/>
      <c r="B34" s="25"/>
      <c r="C34" s="25"/>
      <c r="D34" s="25"/>
      <c r="E34" s="86"/>
      <c r="F34" s="25"/>
      <c r="G34" s="86"/>
      <c r="H34" s="25"/>
      <c r="I34" s="74"/>
      <c r="J34" s="87"/>
      <c r="K34" s="64"/>
      <c r="L34" s="22"/>
    </row>
    <row r="35" spans="1:12" s="21" customFormat="1" ht="15.75" x14ac:dyDescent="0.25">
      <c r="A35" s="25"/>
      <c r="B35" s="25"/>
      <c r="C35" s="25"/>
      <c r="D35" s="25"/>
      <c r="E35" s="86"/>
      <c r="F35" s="25"/>
      <c r="G35" s="86"/>
      <c r="H35" s="25"/>
      <c r="I35" s="74"/>
      <c r="J35" s="87"/>
      <c r="K35" s="64"/>
      <c r="L35" s="22"/>
    </row>
    <row r="36" spans="1:12" x14ac:dyDescent="0.2">
      <c r="A36" s="42"/>
      <c r="B36" s="42"/>
      <c r="C36" s="42"/>
      <c r="D36" s="42"/>
      <c r="E36" s="17"/>
      <c r="F36" s="42"/>
      <c r="G36" s="42"/>
      <c r="H36" s="42"/>
      <c r="I36" s="57"/>
      <c r="J36" s="42"/>
      <c r="K36" s="64"/>
      <c r="L36" s="42"/>
    </row>
    <row r="37" spans="1:12" x14ac:dyDescent="0.2">
      <c r="A37" s="42"/>
      <c r="B37" s="42"/>
      <c r="C37" s="42"/>
      <c r="D37" s="42"/>
      <c r="E37" s="17"/>
      <c r="F37" s="42"/>
      <c r="G37" s="42"/>
      <c r="H37" s="42"/>
      <c r="I37" s="57"/>
      <c r="J37" s="42"/>
      <c r="K37" s="64"/>
      <c r="L37" s="42"/>
    </row>
    <row r="38" spans="1:12" x14ac:dyDescent="0.2">
      <c r="A38" s="42"/>
      <c r="B38" s="42"/>
      <c r="C38" s="42"/>
      <c r="D38" s="42"/>
      <c r="E38" s="17"/>
      <c r="F38" s="42"/>
      <c r="G38" s="42"/>
      <c r="H38" s="42"/>
      <c r="I38" s="57"/>
      <c r="J38" s="42"/>
      <c r="K38" s="64"/>
      <c r="L38" s="42"/>
    </row>
    <row r="39" spans="1:12" x14ac:dyDescent="0.2">
      <c r="A39" s="42"/>
      <c r="B39" s="42"/>
      <c r="C39" s="42"/>
      <c r="D39" s="42"/>
      <c r="E39" s="17"/>
      <c r="F39" s="42"/>
      <c r="G39" s="42"/>
      <c r="H39" s="42"/>
      <c r="I39" s="57"/>
      <c r="J39" s="42"/>
      <c r="K39" s="64"/>
      <c r="L39" s="42"/>
    </row>
    <row r="40" spans="1:12" x14ac:dyDescent="0.2">
      <c r="A40" s="42"/>
      <c r="B40" s="42"/>
      <c r="C40" s="42"/>
      <c r="D40" s="42"/>
      <c r="E40" s="17"/>
      <c r="F40" s="42"/>
      <c r="G40" s="42"/>
      <c r="H40" s="42"/>
      <c r="I40" s="57"/>
      <c r="J40" s="42"/>
      <c r="K40" s="64"/>
      <c r="L40" s="42"/>
    </row>
    <row r="41" spans="1:12" x14ac:dyDescent="0.2">
      <c r="A41" s="42"/>
      <c r="B41" s="42"/>
      <c r="C41" s="42"/>
      <c r="D41" s="42"/>
      <c r="E41" s="17"/>
      <c r="F41" s="42"/>
      <c r="G41" s="42"/>
      <c r="H41" s="42"/>
      <c r="I41" s="57"/>
      <c r="J41" s="42"/>
      <c r="K41" s="64"/>
      <c r="L41" s="42"/>
    </row>
    <row r="42" spans="1:12" x14ac:dyDescent="0.2">
      <c r="A42" s="42"/>
      <c r="B42" s="42"/>
      <c r="C42" s="42"/>
      <c r="D42" s="42"/>
      <c r="E42" s="17"/>
      <c r="F42" s="42"/>
      <c r="G42" s="42"/>
      <c r="H42" s="42"/>
      <c r="I42" s="57"/>
      <c r="J42" s="42"/>
      <c r="K42" s="64"/>
      <c r="L42" s="42"/>
    </row>
    <row r="43" spans="1:12" x14ac:dyDescent="0.2">
      <c r="A43" s="42"/>
      <c r="B43" s="42"/>
      <c r="C43" s="42"/>
      <c r="D43" s="42"/>
      <c r="E43" s="17"/>
      <c r="F43" s="42"/>
      <c r="G43" s="42"/>
      <c r="H43" s="42"/>
      <c r="I43" s="57"/>
      <c r="J43" s="42"/>
      <c r="K43" s="64"/>
      <c r="L43" s="42"/>
    </row>
    <row r="44" spans="1:12" x14ac:dyDescent="0.2">
      <c r="A44" s="42"/>
      <c r="B44" s="42"/>
      <c r="C44" s="42"/>
      <c r="D44" s="42"/>
      <c r="E44" s="17"/>
      <c r="F44" s="42"/>
      <c r="G44" s="42"/>
      <c r="H44" s="42"/>
      <c r="I44" s="57"/>
      <c r="J44" s="42"/>
      <c r="K44" s="64"/>
      <c r="L44" s="42"/>
    </row>
    <row r="45" spans="1:12" x14ac:dyDescent="0.2">
      <c r="A45" s="42"/>
      <c r="B45" s="42"/>
      <c r="C45" s="42"/>
      <c r="D45" s="42"/>
      <c r="E45" s="17"/>
      <c r="F45" s="42"/>
      <c r="G45" s="42"/>
      <c r="H45" s="42"/>
      <c r="I45" s="57"/>
      <c r="J45" s="42"/>
      <c r="K45" s="64"/>
      <c r="L45" s="42"/>
    </row>
    <row r="46" spans="1:12" x14ac:dyDescent="0.2">
      <c r="A46" s="42"/>
      <c r="B46" s="42"/>
      <c r="C46" s="42"/>
      <c r="D46" s="42"/>
      <c r="E46" s="17"/>
      <c r="F46" s="42"/>
      <c r="G46" s="42"/>
      <c r="H46" s="42"/>
      <c r="I46" s="57"/>
      <c r="J46" s="42"/>
      <c r="K46" s="64"/>
      <c r="L46" s="42"/>
    </row>
    <row r="47" spans="1:12" x14ac:dyDescent="0.2">
      <c r="A47" s="42"/>
      <c r="B47" s="42"/>
      <c r="C47" s="42"/>
      <c r="D47" s="42"/>
      <c r="E47" s="17"/>
      <c r="F47" s="42"/>
      <c r="G47" s="42"/>
      <c r="H47" s="42"/>
      <c r="I47" s="57"/>
      <c r="J47" s="42"/>
      <c r="K47" s="64"/>
      <c r="L47" s="42"/>
    </row>
    <row r="48" spans="1:12" x14ac:dyDescent="0.2">
      <c r="A48" s="42"/>
      <c r="B48" s="42"/>
      <c r="C48" s="42"/>
      <c r="D48" s="42"/>
      <c r="E48" s="17"/>
      <c r="F48" s="42"/>
      <c r="G48" s="42"/>
      <c r="H48" s="42"/>
      <c r="I48" s="57"/>
      <c r="J48" s="42"/>
      <c r="K48" s="64"/>
      <c r="L48" s="42"/>
    </row>
    <row r="49" spans="1:12" x14ac:dyDescent="0.2">
      <c r="A49" s="42"/>
      <c r="B49" s="42"/>
      <c r="C49" s="42"/>
      <c r="D49" s="42"/>
      <c r="E49" s="17"/>
      <c r="F49" s="42"/>
      <c r="G49" s="42"/>
      <c r="H49" s="42"/>
      <c r="I49" s="57"/>
      <c r="J49" s="42"/>
      <c r="K49" s="64"/>
      <c r="L49" s="42"/>
    </row>
    <row r="50" spans="1:12" x14ac:dyDescent="0.2">
      <c r="A50" s="42"/>
      <c r="B50" s="42"/>
      <c r="C50" s="42"/>
      <c r="D50" s="42"/>
      <c r="E50" s="17"/>
      <c r="F50" s="42"/>
      <c r="G50" s="42"/>
      <c r="H50" s="42"/>
      <c r="I50" s="57"/>
      <c r="J50" s="42"/>
      <c r="K50" s="64"/>
      <c r="L50" s="42"/>
    </row>
    <row r="51" spans="1:12" x14ac:dyDescent="0.2">
      <c r="A51" s="42"/>
      <c r="B51" s="42"/>
      <c r="C51" s="42"/>
      <c r="D51" s="42"/>
      <c r="E51" s="17"/>
      <c r="F51" s="42"/>
      <c r="G51" s="42"/>
      <c r="H51" s="42"/>
      <c r="I51" s="57"/>
      <c r="J51" s="42"/>
      <c r="K51" s="64"/>
      <c r="L51" s="42"/>
    </row>
    <row r="52" spans="1:12" x14ac:dyDescent="0.2">
      <c r="A52" s="42"/>
      <c r="B52" s="42"/>
      <c r="C52" s="42"/>
      <c r="D52" s="42"/>
      <c r="E52" s="17"/>
      <c r="F52" s="42"/>
      <c r="G52" s="42"/>
      <c r="H52" s="42"/>
      <c r="I52" s="57"/>
      <c r="J52" s="42"/>
      <c r="K52" s="64"/>
      <c r="L52" s="42"/>
    </row>
    <row r="53" spans="1:12" x14ac:dyDescent="0.2">
      <c r="A53" s="42"/>
      <c r="B53" s="42"/>
      <c r="C53" s="42"/>
      <c r="D53" s="42"/>
      <c r="E53" s="17"/>
      <c r="F53" s="42"/>
      <c r="G53" s="42"/>
      <c r="H53" s="42"/>
      <c r="I53" s="57"/>
      <c r="J53" s="42"/>
      <c r="K53" s="64"/>
      <c r="L53" s="42"/>
    </row>
    <row r="54" spans="1:12" x14ac:dyDescent="0.2">
      <c r="A54" s="42"/>
      <c r="B54" s="42"/>
      <c r="C54" s="42"/>
      <c r="D54" s="42"/>
      <c r="E54" s="17"/>
      <c r="F54" s="42"/>
      <c r="G54" s="42"/>
      <c r="H54" s="42"/>
      <c r="I54" s="57"/>
      <c r="J54" s="42"/>
      <c r="K54" s="64"/>
      <c r="L54" s="42"/>
    </row>
    <row r="55" spans="1:12" x14ac:dyDescent="0.2">
      <c r="A55" s="42"/>
      <c r="B55" s="42"/>
      <c r="C55" s="42"/>
      <c r="D55" s="42"/>
      <c r="E55" s="17"/>
      <c r="F55" s="42"/>
      <c r="G55" s="42"/>
      <c r="H55" s="42"/>
      <c r="I55" s="57"/>
      <c r="J55" s="42"/>
      <c r="K55" s="64"/>
      <c r="L55" s="42"/>
    </row>
    <row r="56" spans="1:12" x14ac:dyDescent="0.2">
      <c r="A56" s="42"/>
      <c r="B56" s="42"/>
      <c r="C56" s="42"/>
      <c r="D56" s="42"/>
      <c r="E56" s="17"/>
      <c r="F56" s="42"/>
      <c r="G56" s="42"/>
      <c r="H56" s="42"/>
      <c r="I56" s="57"/>
      <c r="J56" s="42"/>
      <c r="K56" s="64"/>
      <c r="L56" s="42"/>
    </row>
    <row r="57" spans="1:12" x14ac:dyDescent="0.2">
      <c r="A57" s="42"/>
      <c r="B57" s="42"/>
      <c r="C57" s="42"/>
      <c r="D57" s="42"/>
      <c r="E57" s="17"/>
      <c r="F57" s="42"/>
      <c r="G57" s="42"/>
      <c r="H57" s="42"/>
      <c r="I57" s="57"/>
      <c r="J57" s="42"/>
      <c r="K57" s="64"/>
      <c r="L57" s="42"/>
    </row>
    <row r="58" spans="1:12" x14ac:dyDescent="0.2">
      <c r="A58" s="42"/>
      <c r="B58" s="42"/>
      <c r="C58" s="42"/>
      <c r="D58" s="42"/>
      <c r="E58" s="17"/>
      <c r="F58" s="42"/>
      <c r="G58" s="42"/>
      <c r="H58" s="42"/>
      <c r="I58" s="57"/>
      <c r="J58" s="42"/>
      <c r="K58" s="64"/>
      <c r="L58" s="42"/>
    </row>
    <row r="59" spans="1:12" x14ac:dyDescent="0.2">
      <c r="A59" s="42"/>
      <c r="B59" s="42"/>
      <c r="C59" s="42"/>
      <c r="D59" s="42"/>
      <c r="E59" s="17"/>
      <c r="F59" s="42"/>
      <c r="G59" s="42"/>
      <c r="H59" s="42"/>
      <c r="I59" s="57"/>
      <c r="J59" s="42"/>
      <c r="K59" s="64"/>
      <c r="L59" s="42"/>
    </row>
    <row r="60" spans="1:12" x14ac:dyDescent="0.2">
      <c r="A60" s="42"/>
      <c r="B60" s="42"/>
      <c r="C60" s="42"/>
      <c r="D60" s="42"/>
      <c r="E60" s="17"/>
      <c r="F60" s="42"/>
      <c r="G60" s="42"/>
      <c r="H60" s="42"/>
      <c r="I60" s="57"/>
      <c r="J60" s="42"/>
      <c r="K60" s="64"/>
      <c r="L60" s="42"/>
    </row>
    <row r="61" spans="1:12" x14ac:dyDescent="0.2">
      <c r="A61" s="42"/>
      <c r="B61" s="42"/>
      <c r="C61" s="42"/>
      <c r="D61" s="42"/>
      <c r="E61" s="17"/>
      <c r="F61" s="42"/>
      <c r="G61" s="42"/>
      <c r="H61" s="42"/>
      <c r="I61" s="57"/>
      <c r="J61" s="42"/>
      <c r="K61" s="64"/>
      <c r="L61" s="42"/>
    </row>
    <row r="62" spans="1:12" x14ac:dyDescent="0.2">
      <c r="A62" s="42"/>
      <c r="B62" s="42"/>
      <c r="C62" s="42"/>
      <c r="D62" s="42"/>
      <c r="E62" s="17"/>
      <c r="F62" s="42"/>
      <c r="G62" s="42"/>
      <c r="H62" s="42"/>
      <c r="I62" s="57"/>
      <c r="J62" s="42"/>
      <c r="K62" s="64"/>
      <c r="L62" s="42"/>
    </row>
    <row r="63" spans="1:12" x14ac:dyDescent="0.2">
      <c r="A63" s="42"/>
      <c r="B63" s="42"/>
      <c r="C63" s="42"/>
      <c r="D63" s="42"/>
      <c r="E63" s="17"/>
      <c r="F63" s="42"/>
      <c r="G63" s="42"/>
      <c r="H63" s="42"/>
      <c r="I63" s="57"/>
      <c r="J63" s="42"/>
      <c r="K63" s="64"/>
      <c r="L63" s="42"/>
    </row>
    <row r="64" spans="1:12" x14ac:dyDescent="0.2">
      <c r="A64" s="42"/>
      <c r="B64" s="42"/>
      <c r="C64" s="42"/>
      <c r="D64" s="42"/>
      <c r="E64" s="17"/>
      <c r="F64" s="42"/>
      <c r="G64" s="42"/>
      <c r="H64" s="42"/>
      <c r="I64" s="57"/>
      <c r="J64" s="42"/>
      <c r="K64" s="64"/>
      <c r="L64" s="42"/>
    </row>
    <row r="65" spans="1:12" x14ac:dyDescent="0.2">
      <c r="A65" s="42"/>
      <c r="B65" s="42"/>
      <c r="C65" s="42"/>
      <c r="D65" s="42"/>
      <c r="E65" s="17"/>
      <c r="F65" s="42"/>
      <c r="G65" s="42"/>
      <c r="H65" s="42"/>
      <c r="I65" s="57"/>
      <c r="J65" s="42"/>
      <c r="K65" s="64"/>
      <c r="L65" s="42"/>
    </row>
    <row r="66" spans="1:12" x14ac:dyDescent="0.2">
      <c r="A66" s="42"/>
      <c r="B66" s="42"/>
      <c r="C66" s="42"/>
      <c r="D66" s="42"/>
      <c r="E66" s="17"/>
      <c r="F66" s="42"/>
      <c r="G66" s="42"/>
      <c r="H66" s="42"/>
      <c r="I66" s="57"/>
      <c r="J66" s="42"/>
      <c r="K66" s="64"/>
      <c r="L66" s="42"/>
    </row>
    <row r="67" spans="1:12" x14ac:dyDescent="0.2">
      <c r="A67" s="42"/>
      <c r="B67" s="42"/>
      <c r="C67" s="42"/>
      <c r="D67" s="42"/>
      <c r="E67" s="17"/>
      <c r="F67" s="42"/>
      <c r="G67" s="42"/>
      <c r="H67" s="42"/>
      <c r="I67" s="57"/>
      <c r="J67" s="42"/>
      <c r="K67" s="64"/>
      <c r="L67" s="42"/>
    </row>
    <row r="68" spans="1:12" x14ac:dyDescent="0.2">
      <c r="A68" s="42"/>
      <c r="B68" s="42"/>
      <c r="C68" s="42"/>
      <c r="D68" s="42"/>
      <c r="E68" s="17"/>
      <c r="F68" s="42"/>
      <c r="G68" s="42"/>
      <c r="H68" s="42"/>
      <c r="I68" s="57"/>
      <c r="J68" s="42"/>
      <c r="K68" s="64"/>
      <c r="L68" s="42"/>
    </row>
    <row r="69" spans="1:12" x14ac:dyDescent="0.2">
      <c r="A69" s="42"/>
      <c r="B69" s="42"/>
      <c r="C69" s="42"/>
      <c r="D69" s="42"/>
      <c r="E69" s="17"/>
      <c r="F69" s="42"/>
      <c r="G69" s="42"/>
      <c r="H69" s="42"/>
      <c r="I69" s="57"/>
      <c r="J69" s="42"/>
      <c r="K69" s="64"/>
      <c r="L69" s="42"/>
    </row>
    <row r="70" spans="1:12" x14ac:dyDescent="0.2">
      <c r="A70" s="42"/>
      <c r="B70" s="42"/>
      <c r="C70" s="42"/>
      <c r="D70" s="42"/>
      <c r="E70" s="17"/>
      <c r="F70" s="42"/>
      <c r="G70" s="42"/>
      <c r="H70" s="42"/>
      <c r="I70" s="57"/>
      <c r="J70" s="42"/>
      <c r="K70" s="64"/>
      <c r="L70" s="42"/>
    </row>
    <row r="71" spans="1:12" x14ac:dyDescent="0.2">
      <c r="A71" s="42"/>
      <c r="B71" s="42"/>
      <c r="C71" s="42"/>
      <c r="D71" s="42"/>
      <c r="E71" s="17"/>
      <c r="F71" s="42"/>
      <c r="G71" s="42"/>
      <c r="H71" s="42"/>
      <c r="I71" s="57"/>
      <c r="J71" s="42"/>
      <c r="K71" s="64"/>
      <c r="L71" s="42"/>
    </row>
    <row r="72" spans="1:12" x14ac:dyDescent="0.2">
      <c r="A72" s="42"/>
      <c r="B72" s="42"/>
      <c r="C72" s="42"/>
      <c r="D72" s="42"/>
      <c r="E72" s="17"/>
      <c r="F72" s="42"/>
      <c r="G72" s="42"/>
      <c r="H72" s="42"/>
      <c r="I72" s="57"/>
      <c r="J72" s="42"/>
      <c r="K72" s="64"/>
      <c r="L72" s="42"/>
    </row>
    <row r="73" spans="1:12" x14ac:dyDescent="0.2">
      <c r="A73" s="42"/>
      <c r="B73" s="42"/>
      <c r="C73" s="42"/>
      <c r="D73" s="42"/>
      <c r="E73" s="17"/>
      <c r="F73" s="42"/>
      <c r="G73" s="42"/>
      <c r="H73" s="42"/>
      <c r="I73" s="57"/>
      <c r="J73" s="42"/>
      <c r="K73" s="64"/>
      <c r="L73" s="42"/>
    </row>
    <row r="74" spans="1:12" x14ac:dyDescent="0.2">
      <c r="A74" s="42"/>
      <c r="B74" s="42"/>
      <c r="C74" s="42"/>
      <c r="D74" s="42"/>
      <c r="E74" s="17"/>
      <c r="F74" s="42"/>
      <c r="G74" s="42"/>
      <c r="H74" s="42"/>
      <c r="I74" s="57"/>
      <c r="J74" s="42"/>
      <c r="K74" s="64"/>
      <c r="L74" s="42"/>
    </row>
    <row r="75" spans="1:12" x14ac:dyDescent="0.2">
      <c r="A75" s="42"/>
      <c r="B75" s="42"/>
      <c r="C75" s="42"/>
      <c r="D75" s="42"/>
      <c r="E75" s="17"/>
      <c r="F75" s="42"/>
      <c r="G75" s="42"/>
      <c r="H75" s="42"/>
      <c r="I75" s="57"/>
      <c r="J75" s="42"/>
      <c r="K75" s="64"/>
      <c r="L75" s="42"/>
    </row>
    <row r="76" spans="1:12" x14ac:dyDescent="0.2">
      <c r="A76" s="42"/>
      <c r="B76" s="42"/>
      <c r="C76" s="42"/>
      <c r="D76" s="42"/>
      <c r="E76" s="17"/>
      <c r="F76" s="42"/>
      <c r="G76" s="42"/>
      <c r="H76" s="42"/>
      <c r="I76" s="57"/>
      <c r="J76" s="42"/>
      <c r="K76" s="64"/>
      <c r="L76" s="42"/>
    </row>
    <row r="77" spans="1:12" x14ac:dyDescent="0.2">
      <c r="A77" s="42"/>
      <c r="B77" s="42"/>
      <c r="C77" s="42"/>
      <c r="D77" s="42"/>
      <c r="E77" s="17"/>
      <c r="F77" s="42"/>
      <c r="G77" s="42"/>
      <c r="H77" s="42"/>
      <c r="I77" s="57"/>
      <c r="J77" s="42"/>
      <c r="K77" s="64"/>
      <c r="L77" s="42"/>
    </row>
    <row r="78" spans="1:12" x14ac:dyDescent="0.2">
      <c r="A78" s="42"/>
      <c r="B78" s="42"/>
      <c r="C78" s="42"/>
      <c r="D78" s="42"/>
      <c r="E78" s="17"/>
      <c r="F78" s="42"/>
      <c r="G78" s="42"/>
      <c r="H78" s="42"/>
      <c r="I78" s="57"/>
      <c r="J78" s="42"/>
      <c r="K78" s="64"/>
      <c r="L78" s="42"/>
    </row>
    <row r="79" spans="1:12" x14ac:dyDescent="0.2">
      <c r="A79" s="42"/>
      <c r="B79" s="42"/>
      <c r="C79" s="42"/>
      <c r="D79" s="42"/>
      <c r="E79" s="17"/>
      <c r="F79" s="42"/>
      <c r="G79" s="42"/>
      <c r="H79" s="42"/>
      <c r="I79" s="57"/>
      <c r="J79" s="42"/>
      <c r="K79" s="64"/>
      <c r="L79" s="42"/>
    </row>
    <row r="80" spans="1:12" x14ac:dyDescent="0.2">
      <c r="A80" s="42"/>
      <c r="B80" s="42"/>
      <c r="C80" s="42"/>
      <c r="D80" s="42"/>
      <c r="E80" s="17"/>
      <c r="F80" s="42"/>
      <c r="G80" s="42"/>
      <c r="H80" s="42"/>
      <c r="I80" s="57"/>
      <c r="J80" s="42"/>
      <c r="K80" s="64"/>
      <c r="L80" s="42"/>
    </row>
    <row r="81" spans="1:12" x14ac:dyDescent="0.2">
      <c r="A81" s="42"/>
      <c r="B81" s="42"/>
      <c r="C81" s="42"/>
      <c r="D81" s="42"/>
      <c r="E81" s="17"/>
      <c r="F81" s="42"/>
      <c r="G81" s="42"/>
      <c r="H81" s="42"/>
      <c r="I81" s="57"/>
      <c r="J81" s="42"/>
      <c r="K81" s="64"/>
      <c r="L81" s="42"/>
    </row>
    <row r="82" spans="1:12" x14ac:dyDescent="0.2">
      <c r="A82" s="42"/>
      <c r="B82" s="42"/>
      <c r="C82" s="42"/>
      <c r="D82" s="42"/>
      <c r="E82" s="17"/>
      <c r="F82" s="42"/>
      <c r="G82" s="42"/>
      <c r="H82" s="42"/>
      <c r="I82" s="57"/>
      <c r="J82" s="42"/>
      <c r="K82" s="64"/>
      <c r="L82" s="42"/>
    </row>
    <row r="83" spans="1:12" x14ac:dyDescent="0.2">
      <c r="A83" s="42"/>
      <c r="B83" s="42"/>
      <c r="C83" s="42"/>
      <c r="D83" s="42"/>
      <c r="E83" s="17"/>
      <c r="F83" s="42"/>
      <c r="G83" s="42"/>
      <c r="H83" s="42"/>
      <c r="I83" s="57"/>
      <c r="J83" s="42"/>
      <c r="K83" s="64"/>
      <c r="L83" s="42"/>
    </row>
    <row r="84" spans="1:12" x14ac:dyDescent="0.2">
      <c r="A84" s="42"/>
      <c r="B84" s="42"/>
      <c r="C84" s="42"/>
      <c r="D84" s="42"/>
      <c r="E84" s="17"/>
      <c r="F84" s="42"/>
      <c r="G84" s="42"/>
      <c r="H84" s="42"/>
      <c r="I84" s="57"/>
      <c r="J84" s="42"/>
      <c r="K84" s="64"/>
      <c r="L84" s="42"/>
    </row>
    <row r="85" spans="1:12" x14ac:dyDescent="0.2">
      <c r="A85" s="42"/>
      <c r="B85" s="42"/>
      <c r="C85" s="42"/>
      <c r="D85" s="42"/>
      <c r="E85" s="17"/>
      <c r="F85" s="42"/>
      <c r="G85" s="42"/>
      <c r="H85" s="42"/>
      <c r="I85" s="57"/>
      <c r="J85" s="42"/>
      <c r="K85" s="64"/>
      <c r="L85" s="42"/>
    </row>
    <row r="86" spans="1:12" x14ac:dyDescent="0.2">
      <c r="A86" s="42"/>
      <c r="B86" s="42"/>
      <c r="C86" s="42"/>
      <c r="D86" s="42"/>
      <c r="E86" s="17"/>
      <c r="F86" s="42"/>
      <c r="G86" s="42"/>
      <c r="H86" s="42"/>
      <c r="I86" s="57"/>
      <c r="J86" s="42"/>
      <c r="K86" s="64"/>
      <c r="L86" s="42"/>
    </row>
    <row r="87" spans="1:12" x14ac:dyDescent="0.2">
      <c r="A87" s="42"/>
      <c r="B87" s="42"/>
      <c r="C87" s="42"/>
      <c r="D87" s="42"/>
      <c r="E87" s="17"/>
      <c r="F87" s="42"/>
      <c r="G87" s="42"/>
      <c r="H87" s="42"/>
      <c r="I87" s="57"/>
      <c r="J87" s="42"/>
      <c r="K87" s="64"/>
      <c r="L87" s="42"/>
    </row>
    <row r="88" spans="1:12" x14ac:dyDescent="0.2">
      <c r="A88" s="42"/>
      <c r="B88" s="42"/>
      <c r="C88" s="42"/>
      <c r="D88" s="42"/>
      <c r="E88" s="17"/>
      <c r="F88" s="42"/>
      <c r="G88" s="42"/>
      <c r="H88" s="42"/>
      <c r="I88" s="57"/>
      <c r="J88" s="42"/>
      <c r="K88" s="64"/>
      <c r="L88" s="42"/>
    </row>
    <row r="89" spans="1:12" x14ac:dyDescent="0.2">
      <c r="A89" s="42"/>
      <c r="B89" s="42"/>
      <c r="C89" s="42"/>
      <c r="D89" s="42"/>
      <c r="E89" s="17"/>
      <c r="F89" s="42"/>
      <c r="G89" s="42"/>
      <c r="H89" s="42"/>
      <c r="I89" s="57"/>
      <c r="J89" s="42"/>
      <c r="K89" s="64"/>
      <c r="L89" s="42"/>
    </row>
    <row r="90" spans="1:12" x14ac:dyDescent="0.2">
      <c r="A90" s="42"/>
      <c r="B90" s="42"/>
      <c r="C90" s="42"/>
      <c r="D90" s="42"/>
      <c r="E90" s="17"/>
      <c r="F90" s="42"/>
      <c r="G90" s="42"/>
      <c r="H90" s="42"/>
      <c r="I90" s="57"/>
      <c r="J90" s="42"/>
      <c r="K90" s="64"/>
      <c r="L90" s="42"/>
    </row>
    <row r="91" spans="1:12" x14ac:dyDescent="0.2">
      <c r="A91" s="42"/>
      <c r="B91" s="42"/>
      <c r="C91" s="42"/>
      <c r="D91" s="42"/>
      <c r="E91" s="17"/>
      <c r="F91" s="42"/>
      <c r="G91" s="42"/>
      <c r="H91" s="42"/>
      <c r="I91" s="57"/>
      <c r="J91" s="42"/>
      <c r="K91" s="64"/>
      <c r="L91" s="42"/>
    </row>
    <row r="92" spans="1:12" x14ac:dyDescent="0.2">
      <c r="A92" s="42"/>
      <c r="B92" s="42"/>
      <c r="C92" s="42"/>
      <c r="D92" s="42"/>
      <c r="E92" s="17"/>
      <c r="F92" s="42"/>
      <c r="G92" s="42"/>
      <c r="H92" s="42"/>
      <c r="I92" s="57"/>
      <c r="J92" s="42"/>
      <c r="K92" s="64"/>
      <c r="L92" s="42"/>
    </row>
    <row r="93" spans="1:12" x14ac:dyDescent="0.2">
      <c r="A93" s="42"/>
      <c r="B93" s="42"/>
      <c r="C93" s="42"/>
      <c r="D93" s="42"/>
      <c r="E93" s="17"/>
      <c r="F93" s="42"/>
      <c r="G93" s="42"/>
      <c r="H93" s="42"/>
      <c r="I93" s="57"/>
      <c r="J93" s="42"/>
      <c r="K93" s="64"/>
      <c r="L93" s="42"/>
    </row>
    <row r="94" spans="1:12" x14ac:dyDescent="0.2">
      <c r="A94" s="42"/>
      <c r="B94" s="42"/>
      <c r="C94" s="42"/>
      <c r="D94" s="42"/>
      <c r="E94" s="17"/>
      <c r="F94" s="42"/>
      <c r="G94" s="42"/>
      <c r="H94" s="42"/>
      <c r="I94" s="57"/>
      <c r="J94" s="42"/>
      <c r="K94" s="64"/>
      <c r="L94" s="42"/>
    </row>
    <row r="95" spans="1:12" x14ac:dyDescent="0.2">
      <c r="A95" s="42"/>
      <c r="B95" s="42"/>
      <c r="C95" s="42"/>
      <c r="D95" s="42"/>
      <c r="E95" s="17"/>
      <c r="F95" s="42"/>
      <c r="G95" s="42"/>
      <c r="H95" s="42"/>
      <c r="I95" s="57"/>
      <c r="J95" s="42"/>
      <c r="K95" s="64"/>
      <c r="L95" s="42"/>
    </row>
    <row r="96" spans="1:12" x14ac:dyDescent="0.2">
      <c r="A96" s="42"/>
      <c r="B96" s="42"/>
      <c r="C96" s="42"/>
      <c r="D96" s="42"/>
      <c r="E96" s="17"/>
      <c r="F96" s="42"/>
      <c r="G96" s="42"/>
      <c r="H96" s="42"/>
      <c r="I96" s="57"/>
      <c r="J96" s="42"/>
      <c r="K96" s="64"/>
      <c r="L96" s="42"/>
    </row>
    <row r="97" spans="1:12" x14ac:dyDescent="0.2">
      <c r="A97" s="42"/>
      <c r="B97" s="42"/>
      <c r="C97" s="42"/>
      <c r="D97" s="42"/>
      <c r="E97" s="17"/>
      <c r="F97" s="42"/>
      <c r="G97" s="42"/>
      <c r="H97" s="42"/>
      <c r="I97" s="57"/>
      <c r="J97" s="42"/>
      <c r="K97" s="64"/>
      <c r="L97" s="42"/>
    </row>
    <row r="98" spans="1:12" x14ac:dyDescent="0.2">
      <c r="A98" s="42"/>
      <c r="B98" s="42"/>
      <c r="C98" s="42"/>
      <c r="D98" s="42"/>
      <c r="E98" s="17"/>
      <c r="F98" s="42"/>
      <c r="G98" s="42"/>
      <c r="H98" s="42"/>
      <c r="I98" s="57"/>
      <c r="J98" s="42"/>
      <c r="K98" s="64"/>
      <c r="L98" s="42"/>
    </row>
    <row r="99" spans="1:12" x14ac:dyDescent="0.2">
      <c r="A99" s="42"/>
      <c r="B99" s="42"/>
      <c r="C99" s="42"/>
      <c r="D99" s="42"/>
      <c r="E99" s="17"/>
      <c r="F99" s="42"/>
      <c r="G99" s="42"/>
      <c r="H99" s="42"/>
      <c r="I99" s="57"/>
      <c r="J99" s="42"/>
      <c r="K99" s="64"/>
      <c r="L99" s="42"/>
    </row>
    <row r="100" spans="1:12" x14ac:dyDescent="0.2">
      <c r="A100" s="42"/>
      <c r="B100" s="42"/>
      <c r="C100" s="42"/>
      <c r="D100" s="42"/>
      <c r="E100" s="17"/>
      <c r="F100" s="42"/>
      <c r="G100" s="42"/>
      <c r="H100" s="42"/>
      <c r="I100" s="57"/>
      <c r="J100" s="42"/>
      <c r="K100" s="64"/>
      <c r="L100" s="42"/>
    </row>
    <row r="101" spans="1:12" x14ac:dyDescent="0.2">
      <c r="A101" s="42"/>
      <c r="B101" s="42"/>
      <c r="C101" s="42"/>
      <c r="D101" s="42"/>
      <c r="E101" s="17"/>
      <c r="F101" s="42"/>
      <c r="G101" s="42"/>
      <c r="H101" s="42"/>
      <c r="I101" s="57"/>
      <c r="J101" s="42"/>
      <c r="K101" s="64"/>
      <c r="L101" s="42"/>
    </row>
    <row r="102" spans="1:12" x14ac:dyDescent="0.2">
      <c r="A102" s="42"/>
      <c r="B102" s="42"/>
      <c r="C102" s="42"/>
      <c r="D102" s="42"/>
      <c r="E102" s="17"/>
      <c r="F102" s="42"/>
      <c r="G102" s="42"/>
      <c r="H102" s="42"/>
      <c r="I102" s="57"/>
      <c r="J102" s="42"/>
      <c r="K102" s="64"/>
      <c r="L102" s="42"/>
    </row>
    <row r="103" spans="1:12" x14ac:dyDescent="0.2">
      <c r="A103" s="42"/>
      <c r="B103" s="42"/>
      <c r="C103" s="42"/>
      <c r="D103" s="42"/>
      <c r="E103" s="17"/>
      <c r="F103" s="42"/>
      <c r="G103" s="42"/>
      <c r="H103" s="42"/>
      <c r="I103" s="57"/>
      <c r="J103" s="42"/>
      <c r="K103" s="64"/>
      <c r="L103" s="42"/>
    </row>
    <row r="104" spans="1:12" x14ac:dyDescent="0.2">
      <c r="A104" s="42"/>
      <c r="B104" s="42"/>
      <c r="C104" s="42"/>
      <c r="D104" s="42"/>
      <c r="E104" s="17"/>
      <c r="F104" s="42"/>
      <c r="G104" s="42"/>
      <c r="H104" s="42"/>
      <c r="I104" s="57"/>
      <c r="J104" s="42"/>
      <c r="K104" s="64"/>
      <c r="L104" s="42"/>
    </row>
    <row r="105" spans="1:12" x14ac:dyDescent="0.2">
      <c r="A105" s="42"/>
      <c r="B105" s="42"/>
      <c r="C105" s="42"/>
      <c r="D105" s="42"/>
      <c r="E105" s="17"/>
      <c r="F105" s="42"/>
      <c r="G105" s="42"/>
      <c r="H105" s="42"/>
      <c r="I105" s="57"/>
      <c r="J105" s="42"/>
      <c r="K105" s="64"/>
      <c r="L105" s="42"/>
    </row>
    <row r="106" spans="1:12" x14ac:dyDescent="0.2">
      <c r="A106" s="42"/>
      <c r="B106" s="42"/>
      <c r="C106" s="42"/>
      <c r="D106" s="42"/>
      <c r="E106" s="17"/>
      <c r="F106" s="42"/>
      <c r="G106" s="42"/>
      <c r="H106" s="42"/>
      <c r="I106" s="57"/>
      <c r="J106" s="42"/>
      <c r="K106" s="64"/>
      <c r="L106" s="42"/>
    </row>
    <row r="107" spans="1:12" x14ac:dyDescent="0.2">
      <c r="A107" s="42"/>
      <c r="B107" s="42"/>
      <c r="C107" s="42"/>
      <c r="D107" s="42"/>
      <c r="E107" s="17"/>
      <c r="F107" s="42"/>
      <c r="G107" s="42"/>
      <c r="H107" s="42"/>
      <c r="I107" s="57"/>
      <c r="J107" s="42"/>
      <c r="K107" s="64"/>
      <c r="L107" s="42"/>
    </row>
    <row r="108" spans="1:12" x14ac:dyDescent="0.2">
      <c r="A108" s="42"/>
      <c r="B108" s="42"/>
      <c r="C108" s="42"/>
      <c r="D108" s="42"/>
      <c r="E108" s="17"/>
      <c r="F108" s="42"/>
      <c r="G108" s="42"/>
      <c r="H108" s="42"/>
      <c r="I108" s="57"/>
      <c r="J108" s="42"/>
      <c r="K108" s="64"/>
      <c r="L108" s="42"/>
    </row>
    <row r="109" spans="1:12" x14ac:dyDescent="0.2">
      <c r="A109" s="42"/>
      <c r="B109" s="42"/>
      <c r="C109" s="42"/>
      <c r="D109" s="42"/>
      <c r="E109" s="17"/>
      <c r="F109" s="42"/>
      <c r="G109" s="42"/>
      <c r="H109" s="42"/>
      <c r="I109" s="57"/>
      <c r="J109" s="42"/>
      <c r="K109" s="64"/>
      <c r="L109" s="42"/>
    </row>
    <row r="110" spans="1:12" x14ac:dyDescent="0.2">
      <c r="A110" s="42"/>
      <c r="B110" s="42"/>
      <c r="C110" s="42"/>
      <c r="D110" s="42"/>
      <c r="E110" s="17"/>
      <c r="F110" s="42"/>
      <c r="G110" s="42"/>
      <c r="H110" s="42"/>
      <c r="I110" s="57"/>
      <c r="J110" s="42"/>
      <c r="K110" s="64"/>
      <c r="L110" s="42"/>
    </row>
    <row r="111" spans="1:12" x14ac:dyDescent="0.2">
      <c r="A111" s="42"/>
      <c r="B111" s="42"/>
      <c r="C111" s="42"/>
      <c r="D111" s="42"/>
      <c r="E111" s="17"/>
      <c r="F111" s="42"/>
      <c r="G111" s="42"/>
      <c r="H111" s="42"/>
      <c r="I111" s="57"/>
      <c r="J111" s="42"/>
      <c r="K111" s="64"/>
      <c r="L111" s="42"/>
    </row>
    <row r="112" spans="1:12" x14ac:dyDescent="0.2">
      <c r="A112" s="42"/>
      <c r="B112" s="42"/>
      <c r="C112" s="42"/>
      <c r="D112" s="42"/>
      <c r="E112" s="17"/>
      <c r="F112" s="42"/>
      <c r="G112" s="42"/>
      <c r="H112" s="42"/>
      <c r="I112" s="57"/>
      <c r="J112" s="42"/>
      <c r="K112" s="64"/>
      <c r="L112" s="42"/>
    </row>
    <row r="113" spans="1:12" x14ac:dyDescent="0.2">
      <c r="A113" s="42"/>
      <c r="B113" s="42"/>
      <c r="C113" s="42"/>
      <c r="D113" s="42"/>
      <c r="E113" s="17"/>
      <c r="F113" s="42"/>
      <c r="G113" s="42"/>
      <c r="H113" s="42"/>
      <c r="I113" s="57"/>
      <c r="J113" s="42"/>
      <c r="K113" s="64"/>
      <c r="L113" s="42"/>
    </row>
    <row r="114" spans="1:12" x14ac:dyDescent="0.2">
      <c r="A114" s="42"/>
      <c r="B114" s="42"/>
      <c r="C114" s="42"/>
      <c r="D114" s="42"/>
      <c r="E114" s="17"/>
      <c r="F114" s="42"/>
      <c r="G114" s="42"/>
      <c r="H114" s="42"/>
      <c r="I114" s="57"/>
      <c r="J114" s="42"/>
      <c r="K114" s="64"/>
      <c r="L114" s="42"/>
    </row>
    <row r="115" spans="1:12" x14ac:dyDescent="0.2">
      <c r="A115" s="42"/>
      <c r="B115" s="42"/>
      <c r="C115" s="42"/>
      <c r="D115" s="42"/>
      <c r="E115" s="17"/>
      <c r="F115" s="42"/>
      <c r="G115" s="42"/>
      <c r="H115" s="42"/>
      <c r="I115" s="57"/>
      <c r="J115" s="42"/>
      <c r="K115" s="64"/>
      <c r="L115" s="42"/>
    </row>
    <row r="116" spans="1:12" x14ac:dyDescent="0.2">
      <c r="A116" s="42"/>
      <c r="B116" s="42"/>
      <c r="C116" s="42"/>
      <c r="D116" s="42"/>
      <c r="E116" s="17"/>
      <c r="F116" s="42"/>
      <c r="G116" s="42"/>
      <c r="H116" s="42"/>
      <c r="I116" s="57"/>
      <c r="J116" s="42"/>
      <c r="K116" s="64"/>
      <c r="L116" s="42"/>
    </row>
    <row r="117" spans="1:12" x14ac:dyDescent="0.2">
      <c r="A117" s="42"/>
      <c r="B117" s="42"/>
      <c r="C117" s="42"/>
      <c r="D117" s="42"/>
      <c r="E117" s="17"/>
      <c r="F117" s="42"/>
      <c r="G117" s="42"/>
      <c r="H117" s="42"/>
      <c r="I117" s="57"/>
      <c r="J117" s="42"/>
      <c r="K117" s="64"/>
      <c r="L117" s="42"/>
    </row>
    <row r="118" spans="1:12" x14ac:dyDescent="0.2">
      <c r="A118" s="42"/>
      <c r="B118" s="42"/>
      <c r="C118" s="42"/>
      <c r="D118" s="42"/>
      <c r="E118" s="17"/>
      <c r="F118" s="42"/>
      <c r="G118" s="42"/>
      <c r="H118" s="42"/>
      <c r="I118" s="57"/>
      <c r="J118" s="42"/>
      <c r="K118" s="64"/>
      <c r="L118" s="42"/>
    </row>
    <row r="119" spans="1:12" x14ac:dyDescent="0.2">
      <c r="A119" s="42"/>
      <c r="B119" s="42"/>
      <c r="C119" s="42"/>
      <c r="D119" s="42"/>
      <c r="E119" s="17"/>
      <c r="F119" s="42"/>
      <c r="G119" s="42"/>
      <c r="H119" s="42"/>
      <c r="I119" s="57"/>
      <c r="J119" s="42"/>
      <c r="K119" s="64"/>
      <c r="L119" s="42"/>
    </row>
    <row r="120" spans="1:12" x14ac:dyDescent="0.2">
      <c r="A120" s="42"/>
      <c r="B120" s="42"/>
      <c r="C120" s="42"/>
      <c r="D120" s="42"/>
      <c r="E120" s="17"/>
      <c r="F120" s="42"/>
      <c r="G120" s="42"/>
      <c r="H120" s="42"/>
      <c r="I120" s="57"/>
      <c r="J120" s="42"/>
      <c r="K120" s="64"/>
      <c r="L120" s="42"/>
    </row>
    <row r="121" spans="1:12" x14ac:dyDescent="0.2">
      <c r="A121" s="42"/>
      <c r="B121" s="42"/>
      <c r="C121" s="42"/>
      <c r="D121" s="42"/>
      <c r="E121" s="17"/>
      <c r="F121" s="42"/>
      <c r="G121" s="42"/>
      <c r="H121" s="42"/>
      <c r="I121" s="57"/>
      <c r="J121" s="42"/>
      <c r="K121" s="64"/>
      <c r="L121" s="42"/>
    </row>
    <row r="122" spans="1:12" x14ac:dyDescent="0.2">
      <c r="A122" s="42"/>
      <c r="B122" s="42"/>
      <c r="C122" s="42"/>
      <c r="D122" s="42"/>
      <c r="E122" s="17"/>
      <c r="F122" s="42"/>
      <c r="G122" s="42"/>
      <c r="H122" s="42"/>
      <c r="I122" s="57"/>
      <c r="J122" s="42"/>
      <c r="K122" s="64"/>
      <c r="L122" s="42"/>
    </row>
    <row r="123" spans="1:12" x14ac:dyDescent="0.2">
      <c r="A123" s="42"/>
      <c r="B123" s="42"/>
      <c r="C123" s="42"/>
      <c r="D123" s="42"/>
      <c r="E123" s="17"/>
      <c r="F123" s="42"/>
      <c r="G123" s="42"/>
      <c r="H123" s="42"/>
      <c r="I123" s="57"/>
      <c r="J123" s="42"/>
      <c r="K123" s="64"/>
      <c r="L123" s="42"/>
    </row>
    <row r="124" spans="1:12" x14ac:dyDescent="0.2">
      <c r="A124" s="42"/>
      <c r="B124" s="42"/>
      <c r="C124" s="42"/>
      <c r="D124" s="42"/>
      <c r="E124" s="17"/>
      <c r="F124" s="42"/>
      <c r="G124" s="42"/>
      <c r="H124" s="42"/>
      <c r="I124" s="57"/>
      <c r="J124" s="42"/>
      <c r="K124" s="64"/>
      <c r="L124" s="42"/>
    </row>
    <row r="125" spans="1:12" x14ac:dyDescent="0.2">
      <c r="A125" s="42"/>
      <c r="B125" s="42"/>
      <c r="C125" s="42"/>
      <c r="D125" s="42"/>
      <c r="E125" s="17"/>
      <c r="F125" s="42"/>
      <c r="G125" s="42"/>
      <c r="H125" s="42"/>
      <c r="I125" s="57"/>
      <c r="J125" s="42"/>
      <c r="K125" s="64"/>
      <c r="L125" s="42"/>
    </row>
    <row r="126" spans="1:12" x14ac:dyDescent="0.2">
      <c r="A126" s="42"/>
      <c r="B126" s="42"/>
      <c r="C126" s="42"/>
      <c r="D126" s="42"/>
      <c r="E126" s="17"/>
      <c r="F126" s="42"/>
      <c r="G126" s="42"/>
      <c r="H126" s="42"/>
      <c r="I126" s="57"/>
      <c r="J126" s="42"/>
      <c r="K126" s="64"/>
      <c r="L126" s="42"/>
    </row>
    <row r="127" spans="1:12" x14ac:dyDescent="0.2">
      <c r="A127" s="42"/>
      <c r="B127" s="42"/>
      <c r="C127" s="42"/>
      <c r="D127" s="42"/>
      <c r="E127" s="17"/>
      <c r="F127" s="42"/>
      <c r="G127" s="42"/>
      <c r="H127" s="42"/>
      <c r="I127" s="57"/>
      <c r="J127" s="42"/>
      <c r="K127" s="64"/>
      <c r="L127" s="42"/>
    </row>
    <row r="128" spans="1:12" x14ac:dyDescent="0.2">
      <c r="A128" s="42"/>
      <c r="B128" s="42"/>
      <c r="C128" s="42"/>
      <c r="D128" s="42"/>
      <c r="E128" s="17"/>
      <c r="F128" s="42"/>
      <c r="G128" s="42"/>
      <c r="H128" s="42"/>
      <c r="I128" s="57"/>
      <c r="J128" s="42"/>
      <c r="K128" s="64"/>
      <c r="L128" s="42"/>
    </row>
    <row r="129" spans="1:12" x14ac:dyDescent="0.2">
      <c r="A129" s="42"/>
      <c r="B129" s="42"/>
      <c r="C129" s="42"/>
      <c r="D129" s="42"/>
      <c r="E129" s="17"/>
      <c r="F129" s="42"/>
      <c r="G129" s="42"/>
      <c r="H129" s="42"/>
      <c r="I129" s="57"/>
      <c r="J129" s="42"/>
      <c r="K129" s="64"/>
      <c r="L129" s="42"/>
    </row>
    <row r="130" spans="1:12" x14ac:dyDescent="0.2">
      <c r="A130" s="42"/>
      <c r="B130" s="42"/>
      <c r="C130" s="42"/>
      <c r="D130" s="42"/>
      <c r="E130" s="17"/>
      <c r="F130" s="42"/>
      <c r="G130" s="42"/>
      <c r="H130" s="42"/>
      <c r="I130" s="57"/>
      <c r="J130" s="42"/>
      <c r="K130" s="64"/>
      <c r="L130" s="42"/>
    </row>
    <row r="131" spans="1:12" x14ac:dyDescent="0.2">
      <c r="A131" s="42"/>
      <c r="B131" s="42"/>
      <c r="C131" s="42"/>
      <c r="D131" s="42"/>
      <c r="E131" s="17"/>
      <c r="F131" s="42"/>
      <c r="G131" s="42"/>
      <c r="H131" s="42"/>
      <c r="I131" s="57"/>
      <c r="J131" s="42"/>
      <c r="K131" s="64"/>
      <c r="L131" s="42"/>
    </row>
    <row r="132" spans="1:12" x14ac:dyDescent="0.2">
      <c r="A132" s="42"/>
      <c r="B132" s="42"/>
      <c r="C132" s="42"/>
      <c r="D132" s="42"/>
      <c r="E132" s="17"/>
      <c r="F132" s="42"/>
      <c r="G132" s="42"/>
      <c r="H132" s="42"/>
      <c r="I132" s="57"/>
      <c r="J132" s="42"/>
      <c r="K132" s="64"/>
      <c r="L132" s="42"/>
    </row>
    <row r="133" spans="1:12" x14ac:dyDescent="0.2">
      <c r="A133" s="42"/>
      <c r="B133" s="42"/>
      <c r="C133" s="42"/>
      <c r="D133" s="42"/>
      <c r="E133" s="17"/>
      <c r="F133" s="42"/>
      <c r="G133" s="42"/>
      <c r="H133" s="42"/>
      <c r="I133" s="57"/>
      <c r="J133" s="42"/>
      <c r="K133" s="64"/>
      <c r="L133" s="42"/>
    </row>
    <row r="134" spans="1:12" x14ac:dyDescent="0.2">
      <c r="A134" s="42"/>
      <c r="B134" s="42"/>
      <c r="C134" s="42"/>
      <c r="D134" s="42"/>
      <c r="E134" s="17"/>
      <c r="F134" s="42"/>
      <c r="G134" s="42"/>
      <c r="H134" s="42"/>
      <c r="I134" s="57"/>
      <c r="J134" s="42"/>
      <c r="K134" s="64"/>
      <c r="L134" s="42"/>
    </row>
    <row r="135" spans="1:12" x14ac:dyDescent="0.2">
      <c r="A135" s="42"/>
      <c r="B135" s="42"/>
      <c r="C135" s="42"/>
      <c r="D135" s="42"/>
      <c r="E135" s="17"/>
      <c r="F135" s="42"/>
      <c r="G135" s="42"/>
      <c r="H135" s="42"/>
      <c r="I135" s="57"/>
      <c r="J135" s="42"/>
      <c r="K135" s="64"/>
      <c r="L135" s="42"/>
    </row>
    <row r="136" spans="1:12" x14ac:dyDescent="0.2">
      <c r="A136" s="42"/>
      <c r="B136" s="42"/>
      <c r="C136" s="42"/>
      <c r="D136" s="42"/>
      <c r="E136" s="17"/>
      <c r="F136" s="42"/>
      <c r="G136" s="42"/>
      <c r="H136" s="42"/>
      <c r="I136" s="57"/>
      <c r="J136" s="42"/>
      <c r="K136" s="64"/>
      <c r="L136" s="42"/>
    </row>
    <row r="137" spans="1:12" x14ac:dyDescent="0.2">
      <c r="A137" s="42"/>
      <c r="B137" s="42"/>
      <c r="C137" s="42"/>
      <c r="D137" s="42"/>
      <c r="E137" s="17"/>
      <c r="F137" s="42"/>
      <c r="G137" s="42"/>
      <c r="H137" s="42"/>
      <c r="I137" s="57"/>
      <c r="J137" s="42"/>
      <c r="K137" s="64"/>
      <c r="L137" s="42"/>
    </row>
    <row r="138" spans="1:12" x14ac:dyDescent="0.2">
      <c r="A138" s="42"/>
      <c r="B138" s="42"/>
      <c r="C138" s="42"/>
      <c r="D138" s="42"/>
      <c r="E138" s="17"/>
      <c r="F138" s="42"/>
      <c r="G138" s="42"/>
      <c r="H138" s="42"/>
      <c r="I138" s="57"/>
      <c r="J138" s="42"/>
      <c r="K138" s="64"/>
      <c r="L138" s="42"/>
    </row>
    <row r="139" spans="1:12" x14ac:dyDescent="0.2">
      <c r="A139" s="42"/>
      <c r="B139" s="42"/>
      <c r="C139" s="42"/>
      <c r="D139" s="42"/>
      <c r="E139" s="17"/>
      <c r="F139" s="42"/>
      <c r="G139" s="42"/>
      <c r="H139" s="42"/>
      <c r="I139" s="57"/>
      <c r="J139" s="42"/>
      <c r="K139" s="64"/>
      <c r="L139" s="42"/>
    </row>
    <row r="140" spans="1:12" x14ac:dyDescent="0.2">
      <c r="A140" s="42"/>
      <c r="B140" s="42"/>
      <c r="C140" s="42"/>
      <c r="D140" s="42"/>
      <c r="E140" s="17"/>
      <c r="F140" s="42"/>
      <c r="G140" s="42"/>
      <c r="H140" s="42"/>
      <c r="I140" s="57"/>
      <c r="J140" s="42"/>
      <c r="K140" s="64"/>
      <c r="L140" s="42"/>
    </row>
    <row r="141" spans="1:12" x14ac:dyDescent="0.2">
      <c r="A141" s="42"/>
      <c r="B141" s="42"/>
      <c r="C141" s="42"/>
      <c r="D141" s="42"/>
      <c r="E141" s="17"/>
      <c r="F141" s="42"/>
      <c r="G141" s="42"/>
      <c r="H141" s="42"/>
      <c r="I141" s="57"/>
      <c r="J141" s="42"/>
      <c r="K141" s="64"/>
      <c r="L141" s="42"/>
    </row>
    <row r="142" spans="1:12" x14ac:dyDescent="0.2">
      <c r="A142" s="42"/>
      <c r="B142" s="42"/>
      <c r="C142" s="42"/>
      <c r="D142" s="42"/>
      <c r="E142" s="17"/>
      <c r="F142" s="42"/>
      <c r="G142" s="42"/>
      <c r="H142" s="42"/>
      <c r="I142" s="57"/>
      <c r="J142" s="42"/>
      <c r="K142" s="64"/>
      <c r="L142" s="42"/>
    </row>
    <row r="143" spans="1:12" x14ac:dyDescent="0.2">
      <c r="A143" s="42"/>
      <c r="B143" s="42"/>
      <c r="C143" s="42"/>
      <c r="D143" s="42"/>
      <c r="E143" s="17"/>
      <c r="F143" s="42"/>
      <c r="G143" s="42"/>
      <c r="H143" s="42"/>
      <c r="I143" s="57"/>
      <c r="J143" s="42"/>
      <c r="K143" s="64"/>
      <c r="L143" s="42"/>
    </row>
    <row r="144" spans="1:12" x14ac:dyDescent="0.2">
      <c r="A144" s="42"/>
      <c r="B144" s="42"/>
      <c r="C144" s="42"/>
      <c r="D144" s="42"/>
      <c r="E144" s="17"/>
      <c r="F144" s="42"/>
      <c r="G144" s="42"/>
      <c r="H144" s="42"/>
      <c r="I144" s="57"/>
      <c r="J144" s="42"/>
      <c r="K144" s="64"/>
      <c r="L144" s="42"/>
    </row>
    <row r="145" spans="1:12" x14ac:dyDescent="0.2">
      <c r="A145" s="42"/>
      <c r="B145" s="42"/>
      <c r="C145" s="42"/>
      <c r="D145" s="42"/>
      <c r="E145" s="17"/>
      <c r="F145" s="42"/>
      <c r="G145" s="42"/>
      <c r="H145" s="42"/>
      <c r="I145" s="57"/>
      <c r="J145" s="42"/>
      <c r="K145" s="64"/>
      <c r="L145" s="42"/>
    </row>
    <row r="146" spans="1:12" x14ac:dyDescent="0.2">
      <c r="A146" s="42"/>
      <c r="B146" s="42"/>
      <c r="C146" s="42"/>
      <c r="D146" s="42"/>
      <c r="E146" s="17"/>
      <c r="F146" s="42"/>
      <c r="G146" s="42"/>
      <c r="H146" s="42"/>
      <c r="I146" s="57"/>
      <c r="J146" s="42"/>
      <c r="K146" s="64"/>
      <c r="L146" s="42"/>
    </row>
    <row r="147" spans="1:12" x14ac:dyDescent="0.2">
      <c r="A147" s="42"/>
      <c r="B147" s="42"/>
      <c r="C147" s="42"/>
      <c r="D147" s="42"/>
      <c r="E147" s="17"/>
      <c r="F147" s="42"/>
      <c r="G147" s="42"/>
      <c r="H147" s="42"/>
      <c r="I147" s="57"/>
      <c r="J147" s="42"/>
      <c r="K147" s="64"/>
      <c r="L147" s="42"/>
    </row>
  </sheetData>
  <sortState ref="A3:K8">
    <sortCondition ref="J3:J8"/>
  </sortState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Normal="100" workbookViewId="0">
      <selection activeCell="D3" sqref="D3:D5"/>
    </sheetView>
  </sheetViews>
  <sheetFormatPr defaultRowHeight="12.75" x14ac:dyDescent="0.2"/>
  <cols>
    <col min="1" max="1" width="13.7109375"/>
    <col min="2" max="2" width="12.5703125" customWidth="1"/>
    <col min="3" max="3" width="17.5703125"/>
    <col min="4" max="4" width="7.7109375"/>
    <col min="5" max="5" width="7.42578125" customWidth="1"/>
    <col min="6" max="6" width="7.7109375"/>
    <col min="7" max="7" width="8.85546875" style="56" bestFit="1" customWidth="1"/>
    <col min="8" max="8" width="6.5703125" customWidth="1"/>
    <col min="9" max="9" width="7.42578125" style="56" customWidth="1"/>
    <col min="10" max="10" width="9.7109375"/>
    <col min="11" max="11" width="6.140625" style="56"/>
    <col min="12" max="12" width="8"/>
    <col min="13" max="13" width="6.140625"/>
    <col min="14" max="14" width="9.28515625"/>
    <col min="15" max="15" width="6.5703125"/>
    <col min="16" max="16" width="10.28515625"/>
    <col min="17" max="17" width="6.28515625"/>
    <col min="18" max="18" width="9.85546875"/>
    <col min="19" max="19" width="7"/>
    <col min="20" max="20" width="8.5703125"/>
    <col min="21" max="21" width="11"/>
    <col min="22" max="1025" width="8.5703125"/>
  </cols>
  <sheetData>
    <row r="1" spans="1:21" ht="15.75" x14ac:dyDescent="0.25">
      <c r="A1" s="1" t="s">
        <v>146</v>
      </c>
      <c r="B1" s="1"/>
      <c r="C1" s="16"/>
      <c r="D1" s="1"/>
      <c r="E1" s="1"/>
      <c r="F1" s="16"/>
      <c r="G1" s="67"/>
      <c r="H1" s="6"/>
      <c r="I1" s="67"/>
      <c r="J1" s="6"/>
      <c r="K1" s="67"/>
      <c r="L1" s="6"/>
      <c r="M1" s="6"/>
      <c r="N1" s="6"/>
      <c r="O1" s="6"/>
      <c r="P1" s="6"/>
      <c r="Q1" s="6"/>
      <c r="R1" s="7"/>
      <c r="S1" s="6"/>
      <c r="T1" s="6"/>
      <c r="U1" s="6"/>
    </row>
    <row r="2" spans="1:21" ht="15" x14ac:dyDescent="0.2">
      <c r="A2" s="18" t="s">
        <v>24</v>
      </c>
      <c r="B2" s="18" t="s">
        <v>25</v>
      </c>
      <c r="C2" s="18" t="s">
        <v>26</v>
      </c>
      <c r="D2" s="2" t="s">
        <v>0</v>
      </c>
      <c r="E2" s="3" t="s">
        <v>83</v>
      </c>
      <c r="F2" s="2" t="s">
        <v>2</v>
      </c>
      <c r="G2" s="3" t="s">
        <v>83</v>
      </c>
      <c r="H2" s="5" t="s">
        <v>3</v>
      </c>
      <c r="I2" s="3" t="s">
        <v>83</v>
      </c>
      <c r="J2" s="5" t="s">
        <v>4</v>
      </c>
      <c r="K2" s="68" t="s">
        <v>1</v>
      </c>
    </row>
    <row r="3" spans="1:21" ht="15.75" x14ac:dyDescent="0.25">
      <c r="A3" s="127" t="s">
        <v>126</v>
      </c>
      <c r="B3" s="127" t="s">
        <v>57</v>
      </c>
      <c r="C3" s="128" t="s">
        <v>90</v>
      </c>
      <c r="D3" s="77">
        <v>7.91</v>
      </c>
      <c r="E3" s="8">
        <v>1</v>
      </c>
      <c r="F3" s="11">
        <v>5</v>
      </c>
      <c r="G3" s="13">
        <v>1</v>
      </c>
      <c r="H3" s="11">
        <v>124</v>
      </c>
      <c r="I3" s="66">
        <v>1</v>
      </c>
      <c r="J3" s="11">
        <f t="shared" ref="J3:J16" si="0">E3+G3+I3</f>
        <v>3</v>
      </c>
      <c r="K3" s="13">
        <v>20</v>
      </c>
      <c r="L3" s="118" t="s">
        <v>248</v>
      </c>
    </row>
    <row r="4" spans="1:21" ht="15.75" x14ac:dyDescent="0.25">
      <c r="A4" s="127" t="s">
        <v>128</v>
      </c>
      <c r="B4" s="127" t="s">
        <v>129</v>
      </c>
      <c r="C4" s="127" t="s">
        <v>93</v>
      </c>
      <c r="D4" s="77">
        <v>7.99</v>
      </c>
      <c r="E4" s="8">
        <v>2</v>
      </c>
      <c r="F4" s="11">
        <v>4.9000000000000004</v>
      </c>
      <c r="G4" s="13">
        <v>2</v>
      </c>
      <c r="H4" s="11">
        <v>100</v>
      </c>
      <c r="I4" s="66">
        <v>2</v>
      </c>
      <c r="J4" s="11">
        <f t="shared" si="0"/>
        <v>6</v>
      </c>
      <c r="K4" s="13">
        <v>17</v>
      </c>
      <c r="L4" s="118" t="s">
        <v>249</v>
      </c>
    </row>
    <row r="5" spans="1:21" ht="15.75" x14ac:dyDescent="0.25">
      <c r="A5" s="128" t="s">
        <v>125</v>
      </c>
      <c r="B5" s="128" t="s">
        <v>61</v>
      </c>
      <c r="C5" s="128" t="s">
        <v>86</v>
      </c>
      <c r="D5" s="77">
        <v>8.56</v>
      </c>
      <c r="E5" s="8">
        <v>3</v>
      </c>
      <c r="F5" s="11">
        <v>4</v>
      </c>
      <c r="G5" s="13">
        <v>6</v>
      </c>
      <c r="H5" s="11">
        <v>100</v>
      </c>
      <c r="I5" s="66">
        <v>2</v>
      </c>
      <c r="J5" s="11">
        <f t="shared" si="0"/>
        <v>11</v>
      </c>
      <c r="K5" s="13">
        <v>15</v>
      </c>
      <c r="L5" s="118" t="s">
        <v>250</v>
      </c>
    </row>
    <row r="6" spans="1:21" ht="15.75" x14ac:dyDescent="0.25">
      <c r="A6" s="75" t="s">
        <v>130</v>
      </c>
      <c r="B6" s="75" t="s">
        <v>131</v>
      </c>
      <c r="C6" s="76" t="s">
        <v>93</v>
      </c>
      <c r="D6" s="77">
        <v>9.5299999999999994</v>
      </c>
      <c r="E6" s="8">
        <v>4</v>
      </c>
      <c r="F6" s="11">
        <v>4.8</v>
      </c>
      <c r="G6" s="13">
        <v>3</v>
      </c>
      <c r="H6" s="11">
        <v>98</v>
      </c>
      <c r="I6" s="66">
        <v>4</v>
      </c>
      <c r="J6" s="11">
        <f t="shared" si="0"/>
        <v>11</v>
      </c>
      <c r="K6" s="13">
        <v>13</v>
      </c>
      <c r="L6" s="118" t="s">
        <v>251</v>
      </c>
    </row>
    <row r="7" spans="1:21" s="40" customFormat="1" ht="15.75" x14ac:dyDescent="0.25">
      <c r="A7" s="75" t="s">
        <v>138</v>
      </c>
      <c r="B7" s="75" t="s">
        <v>139</v>
      </c>
      <c r="C7" s="76" t="s">
        <v>93</v>
      </c>
      <c r="D7" s="77">
        <v>9.86</v>
      </c>
      <c r="E7" s="8">
        <v>5</v>
      </c>
      <c r="F7" s="11">
        <v>4.5</v>
      </c>
      <c r="G7" s="13">
        <v>4</v>
      </c>
      <c r="H7" s="11">
        <v>80</v>
      </c>
      <c r="I7" s="66">
        <v>7</v>
      </c>
      <c r="J7" s="11">
        <f t="shared" si="0"/>
        <v>16</v>
      </c>
      <c r="K7" s="13">
        <v>11</v>
      </c>
      <c r="L7" s="118" t="s">
        <v>252</v>
      </c>
    </row>
    <row r="8" spans="1:21" ht="15.75" x14ac:dyDescent="0.25">
      <c r="A8" s="75" t="s">
        <v>134</v>
      </c>
      <c r="B8" s="75" t="s">
        <v>132</v>
      </c>
      <c r="C8" s="75" t="s">
        <v>90</v>
      </c>
      <c r="D8" s="77">
        <v>10.47</v>
      </c>
      <c r="E8" s="8">
        <v>7</v>
      </c>
      <c r="F8" s="11">
        <v>3.3</v>
      </c>
      <c r="G8" s="13">
        <v>9</v>
      </c>
      <c r="H8" s="11">
        <v>94</v>
      </c>
      <c r="I8" s="66">
        <v>5</v>
      </c>
      <c r="J8" s="11">
        <f t="shared" si="0"/>
        <v>21</v>
      </c>
      <c r="K8" s="13">
        <v>10</v>
      </c>
      <c r="L8" s="118" t="s">
        <v>253</v>
      </c>
    </row>
    <row r="9" spans="1:21" ht="15.75" x14ac:dyDescent="0.25">
      <c r="A9" s="75" t="s">
        <v>140</v>
      </c>
      <c r="B9" s="75" t="s">
        <v>132</v>
      </c>
      <c r="C9" s="75" t="s">
        <v>90</v>
      </c>
      <c r="D9" s="77">
        <v>10.51</v>
      </c>
      <c r="E9" s="8">
        <v>8</v>
      </c>
      <c r="F9" s="11">
        <v>3.4</v>
      </c>
      <c r="G9" s="13">
        <v>8</v>
      </c>
      <c r="H9" s="11">
        <v>77</v>
      </c>
      <c r="I9" s="66">
        <v>9</v>
      </c>
      <c r="J9" s="11">
        <f t="shared" si="0"/>
        <v>25</v>
      </c>
      <c r="K9" s="13">
        <v>9</v>
      </c>
      <c r="L9" s="118" t="s">
        <v>254</v>
      </c>
    </row>
    <row r="10" spans="1:21" ht="15.75" x14ac:dyDescent="0.25">
      <c r="A10" s="75" t="s">
        <v>135</v>
      </c>
      <c r="B10" s="75" t="s">
        <v>14</v>
      </c>
      <c r="C10" s="75" t="s">
        <v>86</v>
      </c>
      <c r="D10" s="77">
        <v>10.86</v>
      </c>
      <c r="E10" s="8">
        <v>10</v>
      </c>
      <c r="F10" s="11">
        <v>4.2</v>
      </c>
      <c r="G10" s="13">
        <v>5</v>
      </c>
      <c r="H10" s="11">
        <v>72</v>
      </c>
      <c r="I10" s="66">
        <v>10</v>
      </c>
      <c r="J10" s="11">
        <f t="shared" si="0"/>
        <v>25</v>
      </c>
      <c r="K10" s="13">
        <v>8</v>
      </c>
      <c r="L10" s="118" t="s">
        <v>255</v>
      </c>
    </row>
    <row r="11" spans="1:21" ht="15.75" x14ac:dyDescent="0.25">
      <c r="A11" s="75" t="s">
        <v>137</v>
      </c>
      <c r="B11" s="75" t="s">
        <v>56</v>
      </c>
      <c r="C11" s="75" t="s">
        <v>93</v>
      </c>
      <c r="D11" s="11">
        <v>12.11</v>
      </c>
      <c r="E11" s="8">
        <v>12</v>
      </c>
      <c r="F11" s="11">
        <v>4</v>
      </c>
      <c r="G11" s="13">
        <v>6</v>
      </c>
      <c r="H11" s="11">
        <v>70</v>
      </c>
      <c r="I11" s="66">
        <v>11</v>
      </c>
      <c r="J11" s="11">
        <f t="shared" si="0"/>
        <v>29</v>
      </c>
      <c r="K11" s="13">
        <v>7</v>
      </c>
      <c r="L11" s="118" t="s">
        <v>256</v>
      </c>
    </row>
    <row r="12" spans="1:21" ht="15.75" x14ac:dyDescent="0.25">
      <c r="A12" s="75" t="s">
        <v>127</v>
      </c>
      <c r="B12" s="75" t="s">
        <v>21</v>
      </c>
      <c r="C12" s="76" t="s">
        <v>93</v>
      </c>
      <c r="D12" s="77">
        <v>10.51</v>
      </c>
      <c r="E12" s="8">
        <v>8</v>
      </c>
      <c r="F12" s="11">
        <v>1.9</v>
      </c>
      <c r="G12" s="13">
        <v>14</v>
      </c>
      <c r="H12" s="11">
        <v>78</v>
      </c>
      <c r="I12" s="66">
        <v>8</v>
      </c>
      <c r="J12" s="11">
        <f t="shared" si="0"/>
        <v>30</v>
      </c>
      <c r="K12" s="13">
        <v>5</v>
      </c>
      <c r="L12" s="118" t="s">
        <v>258</v>
      </c>
    </row>
    <row r="13" spans="1:21" ht="15.75" x14ac:dyDescent="0.25">
      <c r="A13" s="75" t="s">
        <v>136</v>
      </c>
      <c r="B13" s="75" t="s">
        <v>22</v>
      </c>
      <c r="C13" s="76" t="s">
        <v>93</v>
      </c>
      <c r="D13" s="77">
        <v>9.9600000000000009</v>
      </c>
      <c r="E13" s="8">
        <v>6</v>
      </c>
      <c r="F13" s="11">
        <v>2.5</v>
      </c>
      <c r="G13" s="13">
        <v>11</v>
      </c>
      <c r="H13" s="11">
        <v>62</v>
      </c>
      <c r="I13" s="66">
        <v>13</v>
      </c>
      <c r="J13" s="11">
        <f t="shared" si="0"/>
        <v>30</v>
      </c>
      <c r="K13" s="13">
        <v>6</v>
      </c>
      <c r="L13" s="118" t="s">
        <v>257</v>
      </c>
    </row>
    <row r="14" spans="1:21" ht="15.75" x14ac:dyDescent="0.25">
      <c r="A14" s="75" t="s">
        <v>143</v>
      </c>
      <c r="B14" s="75" t="s">
        <v>144</v>
      </c>
      <c r="C14" s="75" t="s">
        <v>93</v>
      </c>
      <c r="D14" s="11">
        <v>12.2</v>
      </c>
      <c r="E14" s="8">
        <v>13</v>
      </c>
      <c r="F14" s="11">
        <v>2</v>
      </c>
      <c r="G14" s="13">
        <v>13</v>
      </c>
      <c r="H14" s="11">
        <v>88</v>
      </c>
      <c r="I14" s="66">
        <v>6</v>
      </c>
      <c r="J14" s="11">
        <f t="shared" si="0"/>
        <v>32</v>
      </c>
      <c r="K14" s="13">
        <v>4</v>
      </c>
      <c r="L14" s="118" t="s">
        <v>259</v>
      </c>
    </row>
    <row r="15" spans="1:21" ht="15.75" x14ac:dyDescent="0.25">
      <c r="A15" s="75" t="s">
        <v>106</v>
      </c>
      <c r="B15" s="75" t="s">
        <v>132</v>
      </c>
      <c r="C15" s="76" t="s">
        <v>93</v>
      </c>
      <c r="D15" s="11">
        <v>11.54</v>
      </c>
      <c r="E15" s="8">
        <v>11</v>
      </c>
      <c r="F15" s="11">
        <v>3.1</v>
      </c>
      <c r="G15" s="13">
        <v>10</v>
      </c>
      <c r="H15" s="11">
        <v>64</v>
      </c>
      <c r="I15" s="66">
        <v>12</v>
      </c>
      <c r="J15" s="11">
        <f t="shared" si="0"/>
        <v>33</v>
      </c>
      <c r="K15" s="13">
        <v>3</v>
      </c>
      <c r="L15" s="118" t="s">
        <v>260</v>
      </c>
    </row>
    <row r="16" spans="1:21" ht="15.75" x14ac:dyDescent="0.25">
      <c r="A16" s="75" t="s">
        <v>141</v>
      </c>
      <c r="B16" s="75" t="s">
        <v>142</v>
      </c>
      <c r="C16" s="75" t="s">
        <v>93</v>
      </c>
      <c r="D16" s="11">
        <v>14.55</v>
      </c>
      <c r="E16" s="8">
        <v>14</v>
      </c>
      <c r="F16" s="11">
        <v>2.4</v>
      </c>
      <c r="G16" s="13">
        <v>12</v>
      </c>
      <c r="H16" s="11">
        <v>50</v>
      </c>
      <c r="I16" s="66">
        <v>14</v>
      </c>
      <c r="J16" s="11">
        <f t="shared" si="0"/>
        <v>40</v>
      </c>
      <c r="K16" s="13">
        <v>2</v>
      </c>
      <c r="L16" s="118" t="s">
        <v>261</v>
      </c>
    </row>
    <row r="17" spans="1:21" x14ac:dyDescent="0.2">
      <c r="L17" s="6"/>
    </row>
    <row r="18" spans="1:21" s="40" customFormat="1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21" ht="15.75" x14ac:dyDescent="0.25">
      <c r="A19" s="82"/>
      <c r="B19" s="82"/>
      <c r="C19" s="82"/>
      <c r="D19" s="93"/>
      <c r="E19" s="78"/>
      <c r="F19" s="93"/>
      <c r="G19" s="67"/>
      <c r="H19" s="93"/>
      <c r="I19" s="67"/>
      <c r="J19" s="22"/>
      <c r="K19" s="67"/>
      <c r="L19" s="42"/>
    </row>
    <row r="20" spans="1:21" ht="15.75" x14ac:dyDescent="0.25">
      <c r="A20" s="25"/>
      <c r="B20" s="25"/>
      <c r="C20" s="25"/>
      <c r="D20" s="93"/>
      <c r="E20" s="78"/>
      <c r="F20" s="93"/>
      <c r="G20" s="67"/>
      <c r="H20" s="93"/>
      <c r="I20" s="67"/>
      <c r="J20" s="22"/>
      <c r="K20" s="67"/>
      <c r="L20" s="42"/>
    </row>
    <row r="21" spans="1:21" ht="15.75" x14ac:dyDescent="0.25">
      <c r="A21" s="25"/>
      <c r="B21" s="25"/>
      <c r="C21" s="25"/>
      <c r="D21" s="93"/>
      <c r="E21" s="78"/>
      <c r="F21" s="93"/>
      <c r="G21" s="67"/>
      <c r="H21" s="93"/>
      <c r="I21" s="67"/>
      <c r="J21" s="22"/>
      <c r="K21" s="67"/>
      <c r="L21" s="42"/>
    </row>
    <row r="22" spans="1:21" ht="15.75" x14ac:dyDescent="0.25">
      <c r="A22" s="90"/>
      <c r="B22" s="90"/>
      <c r="C22" s="90"/>
      <c r="D22" s="93"/>
      <c r="E22" s="78"/>
      <c r="F22" s="93"/>
      <c r="G22" s="67"/>
      <c r="H22" s="93"/>
      <c r="I22" s="67"/>
      <c r="J22" s="22"/>
      <c r="K22" s="67"/>
      <c r="L22" s="42"/>
    </row>
    <row r="23" spans="1:21" ht="15.75" x14ac:dyDescent="0.25">
      <c r="A23" s="25"/>
      <c r="B23" s="25"/>
      <c r="C23" s="25"/>
      <c r="D23" s="93"/>
      <c r="E23" s="78"/>
      <c r="F23" s="93"/>
      <c r="G23" s="67"/>
      <c r="H23" s="93"/>
      <c r="I23" s="67"/>
      <c r="J23" s="22"/>
      <c r="K23" s="67"/>
      <c r="L23" s="42"/>
    </row>
    <row r="24" spans="1:21" ht="15.75" x14ac:dyDescent="0.25">
      <c r="A24" s="25"/>
      <c r="B24" s="25"/>
      <c r="C24" s="83"/>
      <c r="D24" s="93"/>
      <c r="E24" s="78"/>
      <c r="F24" s="93"/>
      <c r="G24" s="67"/>
      <c r="H24" s="93"/>
      <c r="I24" s="67"/>
      <c r="J24" s="22"/>
      <c r="K24" s="67"/>
      <c r="L24" s="42"/>
    </row>
    <row r="25" spans="1:21" ht="15.75" x14ac:dyDescent="0.25">
      <c r="A25" s="25"/>
      <c r="B25" s="25"/>
      <c r="C25" s="25"/>
      <c r="D25" s="93"/>
      <c r="E25" s="78"/>
      <c r="F25" s="93"/>
      <c r="G25" s="67"/>
      <c r="H25" s="93"/>
      <c r="I25" s="67"/>
      <c r="J25" s="22"/>
      <c r="K25" s="67"/>
      <c r="L25" s="42"/>
    </row>
    <row r="26" spans="1:21" ht="15.75" x14ac:dyDescent="0.25">
      <c r="A26" s="25"/>
      <c r="B26" s="25"/>
      <c r="C26" s="25"/>
      <c r="D26" s="93"/>
      <c r="E26" s="78"/>
      <c r="F26" s="93"/>
      <c r="G26" s="67"/>
      <c r="H26" s="93"/>
      <c r="I26" s="67"/>
      <c r="J26" s="22"/>
      <c r="K26" s="67"/>
      <c r="L26" s="42"/>
    </row>
    <row r="27" spans="1:21" ht="15.75" x14ac:dyDescent="0.25">
      <c r="A27" s="25"/>
      <c r="B27" s="25"/>
      <c r="C27" s="25"/>
      <c r="D27" s="93"/>
      <c r="E27" s="78"/>
      <c r="F27" s="93"/>
      <c r="G27" s="67"/>
      <c r="H27" s="93"/>
      <c r="I27" s="67"/>
      <c r="J27" s="22"/>
      <c r="K27" s="67"/>
      <c r="L27" s="42"/>
    </row>
    <row r="28" spans="1:21" ht="15.75" x14ac:dyDescent="0.25">
      <c r="A28" s="25"/>
      <c r="B28" s="25"/>
      <c r="C28" s="25"/>
      <c r="D28" s="93"/>
      <c r="E28" s="78"/>
      <c r="F28" s="93"/>
      <c r="G28" s="67"/>
      <c r="H28" s="93"/>
      <c r="I28" s="67"/>
      <c r="J28" s="22"/>
      <c r="K28" s="67"/>
      <c r="L28" s="42"/>
    </row>
    <row r="29" spans="1:21" ht="15.75" x14ac:dyDescent="0.25">
      <c r="A29" s="25"/>
      <c r="B29" s="25"/>
      <c r="C29" s="25"/>
      <c r="D29" s="93"/>
      <c r="E29" s="78"/>
      <c r="F29" s="93"/>
      <c r="G29" s="67"/>
      <c r="H29" s="93"/>
      <c r="I29" s="67"/>
      <c r="J29" s="22"/>
      <c r="K29" s="67"/>
      <c r="L29" s="42"/>
      <c r="M29" s="6"/>
      <c r="N29" s="6"/>
      <c r="O29" s="6"/>
      <c r="P29" s="6"/>
      <c r="Q29" s="6"/>
      <c r="R29" s="26"/>
      <c r="S29" s="6"/>
      <c r="T29" s="27"/>
      <c r="U29" s="6"/>
    </row>
    <row r="30" spans="1:21" x14ac:dyDescent="0.2">
      <c r="A30" s="42"/>
      <c r="B30" s="42"/>
      <c r="C30" s="42"/>
      <c r="D30" s="42"/>
      <c r="E30" s="42"/>
      <c r="F30" s="42"/>
      <c r="G30" s="67"/>
      <c r="H30" s="42"/>
      <c r="I30" s="67"/>
      <c r="J30" s="42"/>
      <c r="K30" s="67"/>
      <c r="L30" s="42"/>
    </row>
    <row r="31" spans="1:21" x14ac:dyDescent="0.2">
      <c r="A31" s="42"/>
      <c r="B31" s="42"/>
      <c r="C31" s="42"/>
      <c r="D31" s="42"/>
      <c r="E31" s="42"/>
      <c r="F31" s="42"/>
      <c r="G31" s="67"/>
      <c r="H31" s="42"/>
      <c r="I31" s="67"/>
      <c r="J31" s="42"/>
      <c r="K31" s="67"/>
      <c r="L31" s="42"/>
    </row>
  </sheetData>
  <sortState ref="A3:K16">
    <sortCondition ref="J3:J16"/>
  </sortState>
  <pageMargins left="0.7" right="0.7" top="0.78749999999999998" bottom="0.78749999999999998" header="0.51180555555555496" footer="0.51180555555555496"/>
  <pageSetup paperSize="9" scale="84" firstPageNumber="0" orientation="portrait" r:id="rId1"/>
  <colBreaks count="2" manualBreakCount="2">
    <brk id="11" max="15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zoomScaleNormal="100" workbookViewId="0">
      <selection activeCell="A3" sqref="A3:C5"/>
    </sheetView>
  </sheetViews>
  <sheetFormatPr defaultRowHeight="12.75" x14ac:dyDescent="0.2"/>
  <cols>
    <col min="1" max="1" width="11.85546875"/>
    <col min="2" max="2" width="11.140625"/>
    <col min="3" max="3" width="15.85546875"/>
    <col min="4" max="4" width="8.5703125"/>
    <col min="5" max="5" width="7.28515625" style="65" customWidth="1"/>
    <col min="6" max="6" width="7.7109375"/>
    <col min="7" max="7" width="7.5703125" style="65" customWidth="1"/>
    <col min="8" max="8" width="6.42578125"/>
    <col min="9" max="9" width="7.5703125" style="65" customWidth="1"/>
    <col min="10" max="10" width="8.5703125"/>
    <col min="11" max="11" width="6.85546875" style="65"/>
    <col min="12" max="12" width="8.5703125"/>
    <col min="13" max="13" width="6.42578125"/>
    <col min="14" max="14" width="8.5703125"/>
    <col min="15" max="15" width="6.85546875"/>
    <col min="16" max="16" width="10.7109375"/>
    <col min="17" max="17" width="6.5703125"/>
    <col min="18" max="18" width="9.7109375"/>
    <col min="19" max="19" width="5.85546875"/>
    <col min="20" max="20" width="8.5703125"/>
    <col min="21" max="21" width="10.5703125"/>
    <col min="22" max="1025" width="8.5703125"/>
  </cols>
  <sheetData>
    <row r="1" spans="1:24" ht="15.75" x14ac:dyDescent="0.25">
      <c r="A1" s="1" t="s">
        <v>245</v>
      </c>
      <c r="B1" s="28"/>
      <c r="C1" s="28"/>
      <c r="D1" s="21"/>
      <c r="F1" s="21"/>
      <c r="H1" s="21"/>
      <c r="J1" s="21"/>
      <c r="L1" s="21"/>
      <c r="M1" s="21"/>
      <c r="N1" s="21"/>
      <c r="O1" s="21"/>
      <c r="P1" s="21"/>
      <c r="Q1" s="21"/>
      <c r="S1" s="21"/>
      <c r="T1" s="21"/>
      <c r="U1" s="22"/>
      <c r="W1" s="6"/>
      <c r="X1" s="6"/>
    </row>
    <row r="2" spans="1:24" ht="15" x14ac:dyDescent="0.2">
      <c r="A2" s="18" t="s">
        <v>24</v>
      </c>
      <c r="B2" s="18" t="s">
        <v>25</v>
      </c>
      <c r="C2" s="18" t="s">
        <v>26</v>
      </c>
      <c r="D2" s="2" t="s">
        <v>0</v>
      </c>
      <c r="E2" s="69" t="s">
        <v>83</v>
      </c>
      <c r="F2" s="2" t="s">
        <v>2</v>
      </c>
      <c r="G2" s="69" t="s">
        <v>83</v>
      </c>
      <c r="H2" s="2" t="s">
        <v>3</v>
      </c>
      <c r="I2" s="69" t="s">
        <v>83</v>
      </c>
      <c r="J2" s="43" t="s">
        <v>4</v>
      </c>
      <c r="K2" s="58" t="s">
        <v>1</v>
      </c>
      <c r="M2" s="29"/>
      <c r="N2" s="6"/>
    </row>
    <row r="3" spans="1:24" ht="15.75" x14ac:dyDescent="0.25">
      <c r="A3" s="129" t="s">
        <v>161</v>
      </c>
      <c r="B3" s="129" t="s">
        <v>62</v>
      </c>
      <c r="C3" s="129" t="s">
        <v>90</v>
      </c>
      <c r="D3" s="97">
        <v>7.98</v>
      </c>
      <c r="E3" s="98">
        <v>1</v>
      </c>
      <c r="F3" s="97">
        <v>7.9</v>
      </c>
      <c r="G3" s="98">
        <v>4</v>
      </c>
      <c r="H3" s="77">
        <v>159</v>
      </c>
      <c r="I3" s="98">
        <v>1</v>
      </c>
      <c r="J3" s="77">
        <f t="shared" ref="J3:J11" si="0">E3+G3+I3</f>
        <v>6</v>
      </c>
      <c r="K3" s="99">
        <v>20</v>
      </c>
      <c r="M3" s="6"/>
      <c r="N3" s="6"/>
    </row>
    <row r="4" spans="1:24" ht="15.75" x14ac:dyDescent="0.25">
      <c r="A4" s="129" t="s">
        <v>164</v>
      </c>
      <c r="B4" s="129" t="s">
        <v>35</v>
      </c>
      <c r="C4" s="129" t="s">
        <v>90</v>
      </c>
      <c r="D4" s="77">
        <v>8.16</v>
      </c>
      <c r="E4" s="98">
        <v>2</v>
      </c>
      <c r="F4" s="97">
        <v>8.8000000000000007</v>
      </c>
      <c r="G4" s="98">
        <v>3</v>
      </c>
      <c r="H4" s="77">
        <v>116</v>
      </c>
      <c r="I4" s="98">
        <v>2</v>
      </c>
      <c r="J4" s="77">
        <f t="shared" si="0"/>
        <v>7</v>
      </c>
      <c r="K4" s="99">
        <v>17</v>
      </c>
    </row>
    <row r="5" spans="1:24" ht="15.75" x14ac:dyDescent="0.25">
      <c r="A5" s="129" t="s">
        <v>165</v>
      </c>
      <c r="B5" s="129" t="s">
        <v>39</v>
      </c>
      <c r="C5" s="129" t="s">
        <v>93</v>
      </c>
      <c r="D5" s="77">
        <v>8.18</v>
      </c>
      <c r="E5" s="98">
        <v>3</v>
      </c>
      <c r="F5" s="77">
        <v>9</v>
      </c>
      <c r="G5" s="98">
        <v>2</v>
      </c>
      <c r="H5" s="77">
        <v>107</v>
      </c>
      <c r="I5" s="98">
        <v>4</v>
      </c>
      <c r="J5" s="77">
        <f t="shared" si="0"/>
        <v>9</v>
      </c>
      <c r="K5" s="99">
        <v>15</v>
      </c>
    </row>
    <row r="6" spans="1:24" ht="15.75" x14ac:dyDescent="0.25">
      <c r="A6" s="75" t="s">
        <v>163</v>
      </c>
      <c r="B6" s="75" t="s">
        <v>36</v>
      </c>
      <c r="C6" s="75" t="s">
        <v>93</v>
      </c>
      <c r="D6" s="77">
        <v>8.4700000000000006</v>
      </c>
      <c r="E6" s="98">
        <v>4</v>
      </c>
      <c r="F6" s="77">
        <v>6</v>
      </c>
      <c r="G6" s="98">
        <v>6</v>
      </c>
      <c r="H6" s="77">
        <v>110</v>
      </c>
      <c r="I6" s="98">
        <v>3</v>
      </c>
      <c r="J6" s="77">
        <f t="shared" si="0"/>
        <v>13</v>
      </c>
      <c r="K6" s="99">
        <v>13</v>
      </c>
    </row>
    <row r="7" spans="1:24" ht="15.75" x14ac:dyDescent="0.25">
      <c r="A7" s="75" t="s">
        <v>168</v>
      </c>
      <c r="B7" s="75" t="s">
        <v>28</v>
      </c>
      <c r="C7" s="75" t="s">
        <v>90</v>
      </c>
      <c r="D7" s="77">
        <v>8.99</v>
      </c>
      <c r="E7" s="98">
        <v>6</v>
      </c>
      <c r="F7" s="77">
        <v>11.8</v>
      </c>
      <c r="G7" s="98">
        <v>1</v>
      </c>
      <c r="H7" s="77">
        <v>73</v>
      </c>
      <c r="I7" s="98">
        <v>8</v>
      </c>
      <c r="J7" s="77">
        <f t="shared" si="0"/>
        <v>15</v>
      </c>
      <c r="K7" s="99">
        <v>11</v>
      </c>
    </row>
    <row r="8" spans="1:24" ht="15.75" x14ac:dyDescent="0.25">
      <c r="A8" s="75" t="s">
        <v>170</v>
      </c>
      <c r="B8" s="75" t="s">
        <v>62</v>
      </c>
      <c r="C8" s="75" t="s">
        <v>90</v>
      </c>
      <c r="D8" s="77">
        <v>8.7200000000000006</v>
      </c>
      <c r="E8" s="98">
        <v>5</v>
      </c>
      <c r="F8" s="77">
        <v>5.7</v>
      </c>
      <c r="G8" s="98">
        <v>7</v>
      </c>
      <c r="H8" s="77">
        <v>95</v>
      </c>
      <c r="I8" s="98">
        <v>5</v>
      </c>
      <c r="J8" s="77">
        <f t="shared" si="0"/>
        <v>17</v>
      </c>
      <c r="K8" s="99">
        <v>10</v>
      </c>
    </row>
    <row r="9" spans="1:24" ht="15.75" x14ac:dyDescent="0.25">
      <c r="A9" s="75" t="s">
        <v>167</v>
      </c>
      <c r="B9" s="75" t="s">
        <v>32</v>
      </c>
      <c r="C9" s="75" t="s">
        <v>90</v>
      </c>
      <c r="D9" s="77">
        <v>9.4499999999999993</v>
      </c>
      <c r="E9" s="98">
        <v>9</v>
      </c>
      <c r="F9" s="77">
        <v>6.8</v>
      </c>
      <c r="G9" s="98">
        <v>5</v>
      </c>
      <c r="H9" s="77">
        <v>85</v>
      </c>
      <c r="I9" s="98">
        <v>7</v>
      </c>
      <c r="J9" s="77">
        <f t="shared" si="0"/>
        <v>21</v>
      </c>
      <c r="K9" s="99">
        <v>9</v>
      </c>
    </row>
    <row r="10" spans="1:24" s="40" customFormat="1" ht="15.75" x14ac:dyDescent="0.25">
      <c r="A10" s="75" t="s">
        <v>169</v>
      </c>
      <c r="B10" s="75" t="s">
        <v>29</v>
      </c>
      <c r="C10" s="75" t="s">
        <v>93</v>
      </c>
      <c r="D10" s="97">
        <v>9.25</v>
      </c>
      <c r="E10" s="98">
        <v>8</v>
      </c>
      <c r="F10" s="97">
        <v>5</v>
      </c>
      <c r="G10" s="98">
        <v>9</v>
      </c>
      <c r="H10" s="77">
        <v>93</v>
      </c>
      <c r="I10" s="98">
        <v>6</v>
      </c>
      <c r="J10" s="77">
        <f t="shared" si="0"/>
        <v>23</v>
      </c>
      <c r="K10" s="99">
        <v>8</v>
      </c>
    </row>
    <row r="11" spans="1:24" ht="15.75" x14ac:dyDescent="0.25">
      <c r="A11" s="75" t="s">
        <v>162</v>
      </c>
      <c r="B11" s="75" t="s">
        <v>47</v>
      </c>
      <c r="C11" s="75" t="s">
        <v>90</v>
      </c>
      <c r="D11" s="97">
        <v>9.1</v>
      </c>
      <c r="E11" s="98">
        <v>7</v>
      </c>
      <c r="F11" s="97">
        <v>5.0999999999999996</v>
      </c>
      <c r="G11" s="98">
        <v>8</v>
      </c>
      <c r="H11" s="77">
        <v>69</v>
      </c>
      <c r="I11" s="98">
        <v>9</v>
      </c>
      <c r="J11" s="77">
        <f t="shared" si="0"/>
        <v>24</v>
      </c>
      <c r="K11" s="98">
        <v>7</v>
      </c>
    </row>
    <row r="12" spans="1:24" ht="15.75" x14ac:dyDescent="0.25">
      <c r="A12" s="82"/>
      <c r="B12" s="82"/>
      <c r="C12" s="89"/>
      <c r="D12" s="94"/>
      <c r="E12" s="95"/>
      <c r="F12" s="94"/>
      <c r="G12" s="95"/>
      <c r="H12" s="94"/>
      <c r="I12" s="95"/>
      <c r="J12" s="94"/>
      <c r="K12" s="64"/>
      <c r="L12" s="42"/>
    </row>
    <row r="13" spans="1:24" ht="15.75" x14ac:dyDescent="0.25">
      <c r="A13" s="82"/>
      <c r="B13" s="82"/>
      <c r="C13" s="82"/>
      <c r="D13" s="22"/>
      <c r="E13" s="95"/>
      <c r="F13" s="22"/>
      <c r="G13" s="95"/>
      <c r="H13" s="22"/>
      <c r="I13" s="95"/>
      <c r="J13" s="94"/>
      <c r="K13" s="64"/>
      <c r="L13" s="42"/>
    </row>
    <row r="14" spans="1:24" ht="15.75" x14ac:dyDescent="0.25">
      <c r="A14" s="82"/>
      <c r="B14" s="82"/>
      <c r="C14" s="82"/>
      <c r="D14" s="94"/>
      <c r="E14" s="95"/>
      <c r="F14" s="22"/>
      <c r="G14" s="95"/>
      <c r="H14" s="22"/>
      <c r="I14" s="95"/>
      <c r="J14" s="94"/>
      <c r="K14" s="64"/>
      <c r="L14" s="42"/>
    </row>
    <row r="15" spans="1:24" ht="15.75" x14ac:dyDescent="0.25">
      <c r="A15" s="82"/>
      <c r="B15" s="82"/>
      <c r="C15" s="82"/>
      <c r="D15" s="94"/>
      <c r="E15" s="95"/>
      <c r="F15" s="94"/>
      <c r="G15" s="95"/>
      <c r="H15" s="94"/>
      <c r="I15" s="95"/>
      <c r="J15" s="94"/>
      <c r="K15" s="64"/>
      <c r="L15" s="42"/>
    </row>
    <row r="16" spans="1:24" ht="15.75" x14ac:dyDescent="0.25">
      <c r="A16" s="25"/>
      <c r="B16" s="25"/>
      <c r="C16" s="83"/>
      <c r="D16" s="22"/>
      <c r="E16" s="95"/>
      <c r="F16" s="94"/>
      <c r="G16" s="95"/>
      <c r="H16" s="94"/>
      <c r="I16" s="95"/>
      <c r="J16" s="94"/>
      <c r="K16" s="64"/>
      <c r="L16" s="42"/>
    </row>
    <row r="17" spans="1:12" ht="15.75" x14ac:dyDescent="0.25">
      <c r="A17" s="96"/>
      <c r="B17" s="96"/>
      <c r="C17" s="96"/>
      <c r="D17" s="94"/>
      <c r="E17" s="95"/>
      <c r="F17" s="22"/>
      <c r="G17" s="95"/>
      <c r="H17" s="22"/>
      <c r="I17" s="95"/>
      <c r="J17" s="94"/>
      <c r="K17" s="64"/>
      <c r="L17" s="42"/>
    </row>
    <row r="18" spans="1:12" ht="15.75" x14ac:dyDescent="0.25">
      <c r="A18" s="96"/>
      <c r="B18" s="96"/>
      <c r="C18" s="96"/>
      <c r="D18" s="22"/>
      <c r="E18" s="95"/>
      <c r="F18" s="22"/>
      <c r="G18" s="95"/>
      <c r="H18" s="22"/>
      <c r="I18" s="95"/>
      <c r="J18" s="94"/>
      <c r="K18" s="64"/>
      <c r="L18" s="42"/>
    </row>
    <row r="19" spans="1:12" ht="15.75" x14ac:dyDescent="0.25">
      <c r="A19" s="96"/>
      <c r="B19" s="96"/>
      <c r="C19" s="96"/>
      <c r="D19" s="22"/>
      <c r="E19" s="95"/>
      <c r="F19" s="22"/>
      <c r="G19" s="95"/>
      <c r="H19" s="22"/>
      <c r="I19" s="95"/>
      <c r="J19" s="94"/>
      <c r="K19" s="64"/>
      <c r="L19" s="42"/>
    </row>
    <row r="20" spans="1:12" ht="15.75" x14ac:dyDescent="0.25">
      <c r="A20" s="96"/>
      <c r="B20" s="96"/>
      <c r="C20" s="96"/>
      <c r="D20" s="94"/>
      <c r="E20" s="95"/>
      <c r="F20" s="94"/>
      <c r="G20" s="95"/>
      <c r="H20" s="94"/>
      <c r="I20" s="95"/>
      <c r="J20" s="94"/>
      <c r="K20" s="64"/>
      <c r="L20" s="42"/>
    </row>
    <row r="21" spans="1:12" ht="15.75" x14ac:dyDescent="0.25">
      <c r="A21" s="25"/>
      <c r="B21" s="25"/>
      <c r="C21" s="25"/>
      <c r="D21" s="22"/>
      <c r="E21" s="95"/>
      <c r="F21" s="22"/>
      <c r="G21" s="95"/>
      <c r="H21" s="22"/>
      <c r="I21" s="95"/>
      <c r="J21" s="94"/>
      <c r="K21" s="64"/>
      <c r="L21" s="42"/>
    </row>
    <row r="22" spans="1:12" ht="15.75" x14ac:dyDescent="0.25">
      <c r="A22" s="96"/>
      <c r="B22" s="96"/>
      <c r="C22" s="96"/>
      <c r="D22" s="94"/>
      <c r="E22" s="95"/>
      <c r="F22" s="94"/>
      <c r="G22" s="95"/>
      <c r="H22" s="94"/>
      <c r="I22" s="95"/>
      <c r="J22" s="94"/>
      <c r="K22" s="95"/>
      <c r="L22" s="42"/>
    </row>
    <row r="23" spans="1:12" ht="15.75" x14ac:dyDescent="0.25">
      <c r="A23" s="96"/>
      <c r="B23" s="96"/>
      <c r="C23" s="96"/>
      <c r="D23" s="22"/>
      <c r="E23" s="95"/>
      <c r="F23" s="22"/>
      <c r="G23" s="95"/>
      <c r="H23" s="22"/>
      <c r="I23" s="95"/>
      <c r="J23" s="94"/>
      <c r="K23" s="64"/>
      <c r="L23" s="42"/>
    </row>
    <row r="24" spans="1:12" ht="15.75" x14ac:dyDescent="0.25">
      <c r="A24" s="96"/>
      <c r="B24" s="96"/>
      <c r="C24" s="96"/>
      <c r="D24" s="94"/>
      <c r="E24" s="95"/>
      <c r="F24" s="94"/>
      <c r="G24" s="95"/>
      <c r="H24" s="94"/>
      <c r="I24" s="95"/>
      <c r="J24" s="94"/>
      <c r="K24" s="64"/>
      <c r="L24" s="42"/>
    </row>
    <row r="25" spans="1:12" ht="15.75" x14ac:dyDescent="0.25">
      <c r="A25" s="96"/>
      <c r="B25" s="96"/>
      <c r="C25" s="96"/>
      <c r="D25" s="94"/>
      <c r="E25" s="95"/>
      <c r="F25" s="94"/>
      <c r="G25" s="95"/>
      <c r="H25" s="94"/>
      <c r="I25" s="95"/>
      <c r="J25" s="94"/>
      <c r="K25" s="64"/>
      <c r="L25" s="42"/>
    </row>
    <row r="26" spans="1:12" ht="15.75" x14ac:dyDescent="0.25">
      <c r="A26" s="96"/>
      <c r="B26" s="96"/>
      <c r="C26" s="96"/>
      <c r="D26" s="94"/>
      <c r="E26" s="95"/>
      <c r="F26" s="94"/>
      <c r="G26" s="95"/>
      <c r="H26" s="94"/>
      <c r="I26" s="95"/>
      <c r="J26" s="94"/>
      <c r="K26" s="64"/>
      <c r="L26" s="42"/>
    </row>
    <row r="27" spans="1:12" ht="15.75" x14ac:dyDescent="0.25">
      <c r="A27" s="96"/>
      <c r="B27" s="96"/>
      <c r="C27" s="96"/>
      <c r="D27" s="22"/>
      <c r="E27" s="95"/>
      <c r="F27" s="94"/>
      <c r="G27" s="95"/>
      <c r="H27" s="94"/>
      <c r="I27" s="95"/>
      <c r="J27" s="94"/>
      <c r="K27" s="64"/>
      <c r="L27" s="42"/>
    </row>
    <row r="28" spans="1:12" ht="15.75" x14ac:dyDescent="0.25">
      <c r="A28" s="96"/>
      <c r="B28" s="96"/>
      <c r="C28" s="96"/>
      <c r="D28" s="22"/>
      <c r="E28" s="95"/>
      <c r="F28" s="22"/>
      <c r="G28" s="95"/>
      <c r="H28" s="22"/>
      <c r="I28" s="95"/>
      <c r="J28" s="94"/>
      <c r="K28" s="64"/>
      <c r="L28" s="42"/>
    </row>
    <row r="29" spans="1:12" ht="15.75" x14ac:dyDescent="0.25">
      <c r="A29" s="96"/>
      <c r="B29" s="96"/>
      <c r="C29" s="96"/>
      <c r="D29" s="22"/>
      <c r="E29" s="95"/>
      <c r="F29" s="22"/>
      <c r="G29" s="95"/>
      <c r="H29" s="22"/>
      <c r="I29" s="95"/>
      <c r="J29" s="94"/>
      <c r="K29" s="64"/>
      <c r="L29" s="42"/>
    </row>
    <row r="30" spans="1:12" x14ac:dyDescent="0.2">
      <c r="A30" s="42"/>
      <c r="B30" s="42"/>
      <c r="C30" s="42"/>
      <c r="D30" s="42"/>
      <c r="E30" s="64"/>
      <c r="F30" s="42"/>
      <c r="G30" s="64"/>
      <c r="H30" s="42"/>
      <c r="I30" s="64"/>
      <c r="J30" s="42"/>
      <c r="K30" s="64"/>
      <c r="L30" s="42"/>
    </row>
  </sheetData>
  <sortState ref="A3:K11">
    <sortCondition ref="J3:J11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workbookViewId="0">
      <selection activeCell="A3" sqref="A3:C5"/>
    </sheetView>
  </sheetViews>
  <sheetFormatPr defaultRowHeight="15" x14ac:dyDescent="0.25"/>
  <cols>
    <col min="1" max="1" width="14"/>
    <col min="2" max="2" width="11.28515625"/>
    <col min="3" max="3" width="17.42578125"/>
    <col min="4" max="4" width="8.28515625" style="21"/>
    <col min="5" max="5" width="7.28515625" style="56"/>
    <col min="6" max="6" width="8.5703125" style="21"/>
    <col min="7" max="7" width="6.85546875" style="56"/>
    <col min="8" max="8" width="6.42578125" style="21"/>
    <col min="9" max="9" width="7.5703125" style="56"/>
    <col min="10" max="10" width="8.5703125"/>
    <col min="11" max="11" width="6.42578125" style="61"/>
    <col min="12" max="12" width="7.85546875"/>
    <col min="13" max="13" width="6.140625"/>
    <col min="14" max="14" width="8.5703125"/>
    <col min="15" max="15" width="6.5703125"/>
    <col min="16" max="16" width="10.42578125"/>
    <col min="17" max="17" width="6.140625"/>
    <col min="18" max="18" width="9.7109375"/>
    <col min="19" max="19" width="5.7109375"/>
    <col min="20" max="20" width="8.5703125"/>
    <col min="21" max="21" width="10.42578125"/>
    <col min="22" max="1025" width="8.5703125"/>
  </cols>
  <sheetData>
    <row r="1" spans="1:24" ht="15.75" x14ac:dyDescent="0.25">
      <c r="A1" s="1" t="s">
        <v>160</v>
      </c>
      <c r="B1" s="28"/>
      <c r="C1" s="28"/>
      <c r="U1" s="6"/>
      <c r="W1" s="6"/>
      <c r="X1" s="6"/>
    </row>
    <row r="2" spans="1:24" x14ac:dyDescent="0.2">
      <c r="A2" s="103" t="s">
        <v>24</v>
      </c>
      <c r="B2" s="103" t="s">
        <v>25</v>
      </c>
      <c r="C2" s="103" t="s">
        <v>26</v>
      </c>
      <c r="D2" s="104" t="s">
        <v>0</v>
      </c>
      <c r="E2" s="105" t="s">
        <v>83</v>
      </c>
      <c r="F2" s="104" t="s">
        <v>2</v>
      </c>
      <c r="G2" s="105" t="s">
        <v>83</v>
      </c>
      <c r="H2" s="104" t="s">
        <v>3</v>
      </c>
      <c r="I2" s="105" t="s">
        <v>83</v>
      </c>
      <c r="J2" s="104" t="s">
        <v>4</v>
      </c>
      <c r="K2" s="106" t="s">
        <v>1</v>
      </c>
      <c r="M2" s="29"/>
      <c r="N2" s="6"/>
    </row>
    <row r="3" spans="1:24" ht="15.75" x14ac:dyDescent="0.25">
      <c r="A3" s="127" t="s">
        <v>147</v>
      </c>
      <c r="B3" s="127" t="s">
        <v>22</v>
      </c>
      <c r="C3" s="127" t="s">
        <v>85</v>
      </c>
      <c r="D3" s="11">
        <v>6.99</v>
      </c>
      <c r="E3" s="32">
        <v>2</v>
      </c>
      <c r="F3" s="31">
        <v>12.7</v>
      </c>
      <c r="G3" s="32">
        <v>1</v>
      </c>
      <c r="H3" s="31">
        <v>139</v>
      </c>
      <c r="I3" s="32">
        <v>1</v>
      </c>
      <c r="J3" s="36">
        <f t="shared" ref="J3:J15" si="0">E3+G3+I3</f>
        <v>4</v>
      </c>
      <c r="K3" s="39">
        <v>20</v>
      </c>
    </row>
    <row r="4" spans="1:24" s="40" customFormat="1" ht="15.75" x14ac:dyDescent="0.25">
      <c r="A4" s="127" t="s">
        <v>148</v>
      </c>
      <c r="B4" s="127" t="s">
        <v>149</v>
      </c>
      <c r="C4" s="127" t="s">
        <v>93</v>
      </c>
      <c r="D4" s="11">
        <v>7.46</v>
      </c>
      <c r="E4" s="13">
        <v>4</v>
      </c>
      <c r="F4" s="11">
        <v>6.7</v>
      </c>
      <c r="G4" s="13">
        <v>3</v>
      </c>
      <c r="H4" s="11">
        <v>132</v>
      </c>
      <c r="I4" s="32">
        <v>3</v>
      </c>
      <c r="J4" s="36">
        <f t="shared" si="0"/>
        <v>10</v>
      </c>
      <c r="K4" s="37">
        <v>17</v>
      </c>
      <c r="M4" s="42"/>
      <c r="N4" s="42"/>
    </row>
    <row r="5" spans="1:24" ht="15.75" x14ac:dyDescent="0.25">
      <c r="A5" s="127" t="s">
        <v>153</v>
      </c>
      <c r="B5" s="127" t="s">
        <v>18</v>
      </c>
      <c r="C5" s="127" t="s">
        <v>93</v>
      </c>
      <c r="D5" s="31">
        <v>7.77</v>
      </c>
      <c r="E5" s="32">
        <v>5</v>
      </c>
      <c r="F5" s="31">
        <v>5.2</v>
      </c>
      <c r="G5" s="32">
        <v>7</v>
      </c>
      <c r="H5" s="31">
        <v>136</v>
      </c>
      <c r="I5" s="32">
        <v>2</v>
      </c>
      <c r="J5" s="36">
        <f t="shared" si="0"/>
        <v>14</v>
      </c>
      <c r="K5" s="37">
        <v>15</v>
      </c>
    </row>
    <row r="6" spans="1:24" ht="15.75" x14ac:dyDescent="0.25">
      <c r="A6" s="75" t="s">
        <v>157</v>
      </c>
      <c r="B6" s="75" t="s">
        <v>53</v>
      </c>
      <c r="C6" s="75" t="s">
        <v>90</v>
      </c>
      <c r="D6" s="31">
        <v>7.31</v>
      </c>
      <c r="E6" s="32">
        <v>3</v>
      </c>
      <c r="F6" s="31">
        <v>5.3</v>
      </c>
      <c r="G6" s="13">
        <v>6</v>
      </c>
      <c r="H6" s="31">
        <v>110</v>
      </c>
      <c r="I6" s="32">
        <v>6</v>
      </c>
      <c r="J6" s="36">
        <f t="shared" si="0"/>
        <v>15</v>
      </c>
      <c r="K6" s="37">
        <v>13</v>
      </c>
    </row>
    <row r="7" spans="1:24" ht="15.75" x14ac:dyDescent="0.25">
      <c r="A7" s="75" t="s">
        <v>152</v>
      </c>
      <c r="B7" s="75" t="s">
        <v>107</v>
      </c>
      <c r="C7" s="75" t="s">
        <v>90</v>
      </c>
      <c r="D7" s="31">
        <v>6.98</v>
      </c>
      <c r="E7" s="32">
        <v>1</v>
      </c>
      <c r="F7" s="31">
        <v>5.5</v>
      </c>
      <c r="G7" s="32">
        <v>5</v>
      </c>
      <c r="H7" s="31">
        <v>105</v>
      </c>
      <c r="I7" s="32">
        <v>10</v>
      </c>
      <c r="J7" s="36">
        <f t="shared" si="0"/>
        <v>16</v>
      </c>
      <c r="K7" s="37">
        <v>11</v>
      </c>
    </row>
    <row r="8" spans="1:24" ht="15.75" x14ac:dyDescent="0.25">
      <c r="A8" s="75" t="s">
        <v>150</v>
      </c>
      <c r="B8" s="75" t="s">
        <v>23</v>
      </c>
      <c r="C8" s="76" t="s">
        <v>151</v>
      </c>
      <c r="D8" s="31">
        <v>8.2799999999999994</v>
      </c>
      <c r="E8" s="13">
        <v>7</v>
      </c>
      <c r="F8" s="31">
        <v>4.9000000000000004</v>
      </c>
      <c r="G8" s="32">
        <v>10</v>
      </c>
      <c r="H8" s="31">
        <v>124</v>
      </c>
      <c r="I8" s="32">
        <v>4</v>
      </c>
      <c r="J8" s="36">
        <f t="shared" si="0"/>
        <v>21</v>
      </c>
      <c r="K8" s="39">
        <v>10</v>
      </c>
    </row>
    <row r="9" spans="1:24" ht="15.75" x14ac:dyDescent="0.25">
      <c r="A9" s="75" t="s">
        <v>154</v>
      </c>
      <c r="B9" s="75" t="s">
        <v>61</v>
      </c>
      <c r="C9" s="75" t="s">
        <v>86</v>
      </c>
      <c r="D9" s="11">
        <v>7.87</v>
      </c>
      <c r="E9" s="32">
        <v>6</v>
      </c>
      <c r="F9" s="31">
        <v>5.0999999999999996</v>
      </c>
      <c r="G9" s="13">
        <v>8</v>
      </c>
      <c r="H9" s="31">
        <v>109</v>
      </c>
      <c r="I9" s="32">
        <v>8</v>
      </c>
      <c r="J9" s="36">
        <f t="shared" si="0"/>
        <v>22</v>
      </c>
      <c r="K9" s="37">
        <v>9</v>
      </c>
    </row>
    <row r="10" spans="1:24" ht="15.75" x14ac:dyDescent="0.25">
      <c r="A10" s="33" t="s">
        <v>171</v>
      </c>
      <c r="B10" s="33" t="s">
        <v>107</v>
      </c>
      <c r="C10" s="33" t="s">
        <v>93</v>
      </c>
      <c r="D10" s="31">
        <v>8.69</v>
      </c>
      <c r="E10" s="13">
        <v>9</v>
      </c>
      <c r="F10" s="11">
        <v>6.9</v>
      </c>
      <c r="G10" s="13">
        <v>2</v>
      </c>
      <c r="H10" s="11">
        <v>84</v>
      </c>
      <c r="I10" s="32">
        <v>12</v>
      </c>
      <c r="J10" s="36">
        <f t="shared" si="0"/>
        <v>23</v>
      </c>
      <c r="K10" s="37">
        <v>8</v>
      </c>
    </row>
    <row r="11" spans="1:24" ht="15.75" x14ac:dyDescent="0.25">
      <c r="A11" s="33" t="s">
        <v>158</v>
      </c>
      <c r="B11" s="33" t="s">
        <v>52</v>
      </c>
      <c r="C11" s="33" t="s">
        <v>86</v>
      </c>
      <c r="D11" s="31">
        <v>8.83</v>
      </c>
      <c r="E11" s="32">
        <v>10</v>
      </c>
      <c r="F11" s="31">
        <v>3.8</v>
      </c>
      <c r="G11" s="13">
        <v>11</v>
      </c>
      <c r="H11" s="31">
        <v>119</v>
      </c>
      <c r="I11" s="32">
        <v>5</v>
      </c>
      <c r="J11" s="36">
        <f t="shared" si="0"/>
        <v>26</v>
      </c>
      <c r="K11" s="37">
        <v>7</v>
      </c>
    </row>
    <row r="12" spans="1:24" s="40" customFormat="1" ht="15.75" x14ac:dyDescent="0.25">
      <c r="A12" s="33" t="s">
        <v>159</v>
      </c>
      <c r="B12" s="33" t="s">
        <v>12</v>
      </c>
      <c r="C12" s="33" t="s">
        <v>86</v>
      </c>
      <c r="D12" s="11">
        <v>9.26</v>
      </c>
      <c r="E12" s="32">
        <v>12</v>
      </c>
      <c r="F12" s="31">
        <v>5.0999999999999996</v>
      </c>
      <c r="G12" s="13">
        <v>8</v>
      </c>
      <c r="H12" s="31">
        <v>110</v>
      </c>
      <c r="I12" s="32">
        <v>6</v>
      </c>
      <c r="J12" s="36">
        <f t="shared" si="0"/>
        <v>26</v>
      </c>
      <c r="K12" s="39">
        <v>6</v>
      </c>
    </row>
    <row r="13" spans="1:24" ht="15.75" x14ac:dyDescent="0.25">
      <c r="A13" s="33" t="s">
        <v>156</v>
      </c>
      <c r="B13" s="33" t="s">
        <v>16</v>
      </c>
      <c r="C13" s="33" t="s">
        <v>93</v>
      </c>
      <c r="D13" s="31">
        <v>9.32</v>
      </c>
      <c r="E13" s="13">
        <v>13</v>
      </c>
      <c r="F13" s="31">
        <v>5.8</v>
      </c>
      <c r="G13" s="32">
        <v>4</v>
      </c>
      <c r="H13" s="31">
        <v>83</v>
      </c>
      <c r="I13" s="32">
        <v>13</v>
      </c>
      <c r="J13" s="36">
        <f t="shared" si="0"/>
        <v>30</v>
      </c>
      <c r="K13" s="37">
        <v>5</v>
      </c>
    </row>
    <row r="14" spans="1:24" ht="15.75" x14ac:dyDescent="0.25">
      <c r="A14" s="33" t="s">
        <v>20</v>
      </c>
      <c r="B14" s="33" t="s">
        <v>59</v>
      </c>
      <c r="C14" s="33" t="s">
        <v>86</v>
      </c>
      <c r="D14" s="11">
        <v>9.09</v>
      </c>
      <c r="E14" s="32">
        <v>11</v>
      </c>
      <c r="F14" s="11">
        <v>3</v>
      </c>
      <c r="G14" s="32">
        <v>12</v>
      </c>
      <c r="H14" s="11">
        <v>107</v>
      </c>
      <c r="I14" s="32">
        <v>9</v>
      </c>
      <c r="J14" s="36">
        <f t="shared" si="0"/>
        <v>32</v>
      </c>
      <c r="K14" s="37">
        <v>3</v>
      </c>
    </row>
    <row r="15" spans="1:24" ht="15.75" x14ac:dyDescent="0.25">
      <c r="A15" s="33" t="s">
        <v>155</v>
      </c>
      <c r="B15" s="33" t="s">
        <v>22</v>
      </c>
      <c r="C15" s="33" t="s">
        <v>93</v>
      </c>
      <c r="D15" s="31">
        <v>8.57</v>
      </c>
      <c r="E15" s="13">
        <v>8</v>
      </c>
      <c r="F15" s="31">
        <v>2.8</v>
      </c>
      <c r="G15" s="13">
        <v>13</v>
      </c>
      <c r="H15" s="31">
        <v>100</v>
      </c>
      <c r="I15" s="32">
        <v>11</v>
      </c>
      <c r="J15" s="36">
        <f t="shared" si="0"/>
        <v>32</v>
      </c>
      <c r="K15" s="37">
        <v>4</v>
      </c>
    </row>
    <row r="16" spans="1:24" ht="15.75" x14ac:dyDescent="0.25">
      <c r="A16" s="96"/>
      <c r="B16" s="96"/>
      <c r="C16" s="96"/>
      <c r="D16" s="22"/>
      <c r="E16" s="67"/>
      <c r="F16" s="22"/>
      <c r="G16" s="67"/>
      <c r="H16" s="22"/>
      <c r="I16" s="100"/>
      <c r="J16" s="101"/>
      <c r="K16" s="102"/>
    </row>
    <row r="17" spans="1:11" ht="15.75" x14ac:dyDescent="0.25">
      <c r="A17" s="96"/>
      <c r="B17" s="96"/>
      <c r="C17" s="96"/>
      <c r="D17" s="94"/>
      <c r="E17" s="100"/>
      <c r="F17" s="94"/>
      <c r="G17" s="100"/>
      <c r="H17" s="94"/>
      <c r="I17" s="100"/>
      <c r="J17" s="101"/>
      <c r="K17" s="102"/>
    </row>
    <row r="18" spans="1:11" ht="15.75" x14ac:dyDescent="0.25">
      <c r="A18" s="96"/>
      <c r="B18" s="96"/>
      <c r="C18" s="96"/>
      <c r="D18" s="22"/>
      <c r="E18" s="67"/>
      <c r="F18" s="22"/>
      <c r="G18" s="67"/>
      <c r="H18" s="22"/>
      <c r="I18" s="100"/>
      <c r="J18" s="101"/>
      <c r="K18" s="102"/>
    </row>
    <row r="19" spans="1:11" ht="15.75" x14ac:dyDescent="0.25">
      <c r="A19" s="96"/>
      <c r="B19" s="96"/>
      <c r="C19" s="96"/>
      <c r="D19" s="94"/>
      <c r="E19" s="100"/>
      <c r="F19" s="94"/>
      <c r="G19" s="67"/>
      <c r="H19" s="94"/>
      <c r="I19" s="100"/>
      <c r="J19" s="101"/>
      <c r="K19" s="102"/>
    </row>
    <row r="20" spans="1:11" ht="15.75" x14ac:dyDescent="0.25">
      <c r="A20" s="96"/>
      <c r="B20" s="96"/>
      <c r="C20" s="96"/>
      <c r="D20" s="94"/>
      <c r="E20" s="67"/>
      <c r="F20" s="94"/>
      <c r="G20" s="67"/>
      <c r="H20" s="94"/>
      <c r="I20" s="100"/>
      <c r="J20" s="101"/>
      <c r="K20" s="102"/>
    </row>
    <row r="21" spans="1:11" ht="15.75" x14ac:dyDescent="0.25">
      <c r="A21" s="96"/>
      <c r="B21" s="96"/>
      <c r="C21" s="96"/>
      <c r="D21" s="22"/>
      <c r="E21" s="67"/>
      <c r="F21" s="22"/>
      <c r="G21" s="67"/>
      <c r="H21" s="22"/>
      <c r="I21" s="100"/>
      <c r="J21" s="101"/>
      <c r="K21" s="102"/>
    </row>
    <row r="22" spans="1:11" ht="15.75" x14ac:dyDescent="0.25">
      <c r="A22" s="96"/>
      <c r="B22" s="96"/>
      <c r="C22" s="96"/>
      <c r="D22" s="94"/>
      <c r="E22" s="100"/>
      <c r="F22" s="94"/>
      <c r="G22" s="100"/>
      <c r="H22" s="94"/>
      <c r="I22" s="100"/>
      <c r="J22" s="101"/>
      <c r="K22" s="102"/>
    </row>
    <row r="23" spans="1:11" ht="15.75" x14ac:dyDescent="0.25">
      <c r="A23" s="96"/>
      <c r="B23" s="96"/>
      <c r="C23" s="96"/>
      <c r="D23" s="94"/>
      <c r="E23" s="100"/>
      <c r="F23" s="94"/>
      <c r="G23" s="67"/>
      <c r="H23" s="94"/>
      <c r="I23" s="100"/>
      <c r="J23" s="101"/>
      <c r="K23" s="53"/>
    </row>
    <row r="24" spans="1:11" ht="15.75" x14ac:dyDescent="0.25">
      <c r="A24" s="96"/>
      <c r="B24" s="96"/>
      <c r="C24" s="96"/>
      <c r="D24" s="94"/>
      <c r="E24" s="100"/>
      <c r="F24" s="94"/>
      <c r="G24" s="100"/>
      <c r="H24" s="94"/>
      <c r="I24" s="100"/>
      <c r="J24" s="101"/>
      <c r="K24" s="53"/>
    </row>
    <row r="25" spans="1:11" ht="15.75" x14ac:dyDescent="0.25">
      <c r="A25" s="96"/>
      <c r="B25" s="96"/>
      <c r="C25" s="96"/>
      <c r="D25" s="94"/>
      <c r="E25" s="67"/>
      <c r="F25" s="94"/>
      <c r="G25" s="67"/>
      <c r="H25" s="94"/>
      <c r="I25" s="100"/>
      <c r="J25" s="101"/>
      <c r="K25" s="53"/>
    </row>
    <row r="26" spans="1:11" ht="15.75" x14ac:dyDescent="0.25">
      <c r="A26" s="25"/>
      <c r="B26" s="25"/>
      <c r="C26" s="25"/>
      <c r="D26" s="22"/>
      <c r="E26" s="100"/>
      <c r="F26" s="22"/>
      <c r="G26" s="67"/>
      <c r="H26" s="22"/>
      <c r="I26" s="100"/>
      <c r="J26" s="101"/>
      <c r="K26" s="53"/>
    </row>
    <row r="27" spans="1:11" ht="15.75" x14ac:dyDescent="0.25">
      <c r="A27" s="96"/>
      <c r="B27" s="96"/>
      <c r="C27" s="96"/>
      <c r="D27" s="22"/>
      <c r="E27" s="100"/>
      <c r="F27" s="94"/>
      <c r="G27" s="67"/>
      <c r="H27" s="94"/>
      <c r="I27" s="100"/>
      <c r="J27" s="101"/>
      <c r="K27" s="102"/>
    </row>
    <row r="28" spans="1:11" ht="15.75" x14ac:dyDescent="0.25">
      <c r="A28" s="96"/>
      <c r="B28" s="96"/>
      <c r="C28" s="96"/>
      <c r="D28" s="22"/>
      <c r="E28" s="67"/>
      <c r="F28" s="94"/>
      <c r="G28" s="67"/>
      <c r="H28" s="94"/>
      <c r="I28" s="100"/>
      <c r="J28" s="101"/>
      <c r="K28" s="53"/>
    </row>
    <row r="29" spans="1:11" ht="15.75" x14ac:dyDescent="0.25">
      <c r="A29" s="96"/>
      <c r="B29" s="96"/>
      <c r="C29" s="96"/>
      <c r="D29" s="22"/>
      <c r="E29" s="100"/>
      <c r="F29" s="22"/>
      <c r="G29" s="100"/>
      <c r="H29" s="22"/>
      <c r="I29" s="100"/>
      <c r="J29" s="101"/>
      <c r="K29" s="102"/>
    </row>
    <row r="30" spans="1:11" ht="15.75" x14ac:dyDescent="0.25">
      <c r="A30" s="25"/>
      <c r="B30" s="25"/>
      <c r="C30" s="25"/>
      <c r="D30" s="22"/>
      <c r="E30" s="67"/>
      <c r="F30" s="22"/>
      <c r="G30" s="100"/>
      <c r="H30" s="22"/>
      <c r="I30" s="100"/>
      <c r="J30" s="101"/>
      <c r="K30" s="53"/>
    </row>
    <row r="31" spans="1:11" ht="15.75" x14ac:dyDescent="0.25">
      <c r="A31" s="25"/>
      <c r="B31" s="25"/>
      <c r="C31" s="25"/>
      <c r="D31" s="22"/>
      <c r="E31" s="100"/>
      <c r="F31" s="22"/>
      <c r="G31" s="100"/>
      <c r="H31" s="22"/>
      <c r="I31" s="100"/>
      <c r="J31" s="101"/>
      <c r="K31" s="53"/>
    </row>
    <row r="32" spans="1:11" ht="15.75" x14ac:dyDescent="0.25">
      <c r="A32" s="96"/>
      <c r="B32" s="96"/>
      <c r="C32" s="96"/>
      <c r="D32" s="22"/>
      <c r="E32" s="100"/>
      <c r="F32" s="22"/>
      <c r="G32" s="67"/>
      <c r="H32" s="22"/>
      <c r="I32" s="100"/>
      <c r="J32" s="101"/>
      <c r="K32" s="53"/>
    </row>
    <row r="33" spans="1:11" ht="15.75" x14ac:dyDescent="0.25">
      <c r="A33" s="25"/>
      <c r="B33" s="25"/>
      <c r="C33" s="25"/>
      <c r="D33" s="22"/>
      <c r="E33" s="100"/>
      <c r="F33" s="22"/>
      <c r="G33" s="67"/>
      <c r="H33" s="22"/>
      <c r="I33" s="100"/>
      <c r="J33" s="101"/>
      <c r="K33" s="53"/>
    </row>
    <row r="34" spans="1:11" ht="15.75" x14ac:dyDescent="0.25">
      <c r="A34" s="25"/>
      <c r="B34" s="25"/>
      <c r="C34" s="25"/>
      <c r="D34" s="22"/>
      <c r="E34" s="100"/>
      <c r="F34" s="22"/>
      <c r="G34" s="67"/>
      <c r="H34" s="22"/>
      <c r="I34" s="100"/>
      <c r="J34" s="101"/>
      <c r="K34" s="53"/>
    </row>
  </sheetData>
  <sortState ref="A3:K15">
    <sortCondition ref="J3:J15"/>
  </sortState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K11" sqref="K11"/>
    </sheetView>
  </sheetViews>
  <sheetFormatPr defaultRowHeight="12.75" x14ac:dyDescent="0.2"/>
  <cols>
    <col min="1" max="1" width="12.140625"/>
    <col min="2" max="2" width="8.5703125"/>
    <col min="3" max="3" width="18.28515625"/>
    <col min="4" max="4" width="8"/>
    <col min="5" max="5" width="7.42578125" style="65" customWidth="1"/>
    <col min="6" max="6" width="7.5703125" style="21"/>
    <col min="7" max="7" width="7.28515625" style="65" customWidth="1"/>
    <col min="8" max="8" width="7.28515625" style="21"/>
    <col min="9" max="9" width="7.85546875" style="65" customWidth="1"/>
    <col min="10" max="10" width="8.5703125"/>
    <col min="11" max="11" width="6.42578125" style="65"/>
    <col min="12" max="12" width="8.5703125"/>
    <col min="13" max="13" width="7"/>
    <col min="14" max="15" width="8.5703125"/>
    <col min="16" max="16" width="10"/>
    <col min="17" max="17" width="6.140625"/>
    <col min="18" max="18" width="9.42578125"/>
    <col min="19" max="19" width="6.42578125"/>
    <col min="20" max="20" width="8.5703125"/>
    <col min="21" max="21" width="10.7109375"/>
    <col min="22" max="1025" width="8.5703125"/>
  </cols>
  <sheetData>
    <row r="1" spans="1:13" ht="15.75" x14ac:dyDescent="0.25">
      <c r="A1" s="1" t="s">
        <v>244</v>
      </c>
      <c r="B1" s="28"/>
    </row>
    <row r="2" spans="1:13" ht="15" x14ac:dyDescent="0.2">
      <c r="A2" s="18" t="s">
        <v>24</v>
      </c>
      <c r="B2" s="18" t="s">
        <v>25</v>
      </c>
      <c r="C2" s="18" t="s">
        <v>26</v>
      </c>
      <c r="D2" s="2" t="s">
        <v>0</v>
      </c>
      <c r="E2" s="119" t="s">
        <v>83</v>
      </c>
      <c r="F2" s="43" t="s">
        <v>2</v>
      </c>
      <c r="G2" s="69" t="s">
        <v>83</v>
      </c>
      <c r="H2" s="43" t="s">
        <v>3</v>
      </c>
      <c r="I2" s="58" t="s">
        <v>83</v>
      </c>
      <c r="J2" s="43" t="s">
        <v>4</v>
      </c>
      <c r="K2" s="58" t="s">
        <v>1</v>
      </c>
      <c r="M2" s="29"/>
    </row>
    <row r="3" spans="1:13" x14ac:dyDescent="0.2">
      <c r="A3" s="125" t="s">
        <v>180</v>
      </c>
      <c r="B3" s="125" t="s">
        <v>66</v>
      </c>
      <c r="C3" s="125" t="s">
        <v>93</v>
      </c>
      <c r="D3" s="11">
        <v>6.63</v>
      </c>
      <c r="E3" s="120">
        <v>1</v>
      </c>
      <c r="F3" s="11">
        <v>9.0500000000000007</v>
      </c>
      <c r="G3" s="63">
        <v>2</v>
      </c>
      <c r="H3" s="11">
        <v>120</v>
      </c>
      <c r="I3" s="70">
        <v>3</v>
      </c>
      <c r="J3" s="31">
        <f t="shared" ref="J3:J13" si="0">E3+G3+I3</f>
        <v>6</v>
      </c>
      <c r="K3" s="63">
        <v>20</v>
      </c>
    </row>
    <row r="4" spans="1:13" x14ac:dyDescent="0.2">
      <c r="A4" s="125" t="s">
        <v>182</v>
      </c>
      <c r="B4" s="125" t="s">
        <v>35</v>
      </c>
      <c r="C4" s="125" t="s">
        <v>90</v>
      </c>
      <c r="D4" s="11">
        <v>7.31</v>
      </c>
      <c r="E4" s="121">
        <v>3</v>
      </c>
      <c r="F4" s="11">
        <v>7.3</v>
      </c>
      <c r="G4" s="63">
        <v>4</v>
      </c>
      <c r="H4" s="11">
        <v>120</v>
      </c>
      <c r="I4" s="63">
        <v>3</v>
      </c>
      <c r="J4" s="31">
        <f t="shared" si="0"/>
        <v>10</v>
      </c>
      <c r="K4" s="63">
        <v>17</v>
      </c>
    </row>
    <row r="5" spans="1:13" s="40" customFormat="1" x14ac:dyDescent="0.2">
      <c r="A5" s="125" t="s">
        <v>172</v>
      </c>
      <c r="B5" s="125" t="s">
        <v>173</v>
      </c>
      <c r="C5" s="125" t="s">
        <v>93</v>
      </c>
      <c r="D5" s="11">
        <v>7.45</v>
      </c>
      <c r="E5" s="120">
        <v>4</v>
      </c>
      <c r="F5" s="11">
        <v>6.4</v>
      </c>
      <c r="G5" s="63">
        <v>6</v>
      </c>
      <c r="H5" s="11">
        <v>161</v>
      </c>
      <c r="I5" s="63">
        <v>1</v>
      </c>
      <c r="J5" s="31">
        <f t="shared" si="0"/>
        <v>11</v>
      </c>
      <c r="K5" s="70">
        <v>13</v>
      </c>
    </row>
    <row r="6" spans="1:13" x14ac:dyDescent="0.2">
      <c r="A6" s="77" t="s">
        <v>179</v>
      </c>
      <c r="B6" s="77" t="s">
        <v>27</v>
      </c>
      <c r="C6" s="77" t="s">
        <v>93</v>
      </c>
      <c r="D6" s="11">
        <v>6.96</v>
      </c>
      <c r="E6" s="120">
        <v>2</v>
      </c>
      <c r="F6" s="11">
        <v>10.1</v>
      </c>
      <c r="G6" s="63">
        <v>1</v>
      </c>
      <c r="H6" s="11">
        <v>112</v>
      </c>
      <c r="I6" s="70">
        <v>8</v>
      </c>
      <c r="J6" s="31">
        <f t="shared" si="0"/>
        <v>11</v>
      </c>
      <c r="K6" s="70">
        <v>15</v>
      </c>
    </row>
    <row r="7" spans="1:13" x14ac:dyDescent="0.2">
      <c r="A7" s="77" t="s">
        <v>175</v>
      </c>
      <c r="B7" s="77" t="s">
        <v>76</v>
      </c>
      <c r="C7" s="77" t="s">
        <v>93</v>
      </c>
      <c r="D7" s="31">
        <v>7.76</v>
      </c>
      <c r="E7" s="124">
        <v>7</v>
      </c>
      <c r="F7" s="31">
        <v>8.4</v>
      </c>
      <c r="G7" s="63">
        <v>3</v>
      </c>
      <c r="H7" s="31">
        <v>122</v>
      </c>
      <c r="I7" s="63">
        <v>2</v>
      </c>
      <c r="J7" s="31">
        <f t="shared" si="0"/>
        <v>12</v>
      </c>
      <c r="K7" s="63">
        <v>11</v>
      </c>
      <c r="L7" s="40"/>
      <c r="M7" s="40"/>
    </row>
    <row r="8" spans="1:13" x14ac:dyDescent="0.2">
      <c r="A8" s="77" t="s">
        <v>181</v>
      </c>
      <c r="B8" s="77" t="s">
        <v>70</v>
      </c>
      <c r="C8" s="77" t="s">
        <v>90</v>
      </c>
      <c r="D8" s="11">
        <v>7.59</v>
      </c>
      <c r="E8" s="120">
        <v>6</v>
      </c>
      <c r="F8" s="11">
        <v>7.3</v>
      </c>
      <c r="G8" s="63">
        <v>4</v>
      </c>
      <c r="H8" s="11">
        <v>120</v>
      </c>
      <c r="I8" s="63">
        <v>3</v>
      </c>
      <c r="J8" s="31">
        <f t="shared" si="0"/>
        <v>13</v>
      </c>
      <c r="K8" s="70">
        <v>10</v>
      </c>
    </row>
    <row r="9" spans="1:13" s="40" customFormat="1" x14ac:dyDescent="0.2">
      <c r="A9" s="77" t="s">
        <v>177</v>
      </c>
      <c r="B9" s="77" t="s">
        <v>33</v>
      </c>
      <c r="C9" s="77" t="s">
        <v>86</v>
      </c>
      <c r="D9" s="11">
        <v>7.87</v>
      </c>
      <c r="E9" s="122">
        <v>8</v>
      </c>
      <c r="F9" s="11">
        <v>5.2</v>
      </c>
      <c r="G9" s="63">
        <v>9</v>
      </c>
      <c r="H9" s="11">
        <v>116</v>
      </c>
      <c r="I9" s="63">
        <v>6</v>
      </c>
      <c r="J9" s="31">
        <f t="shared" si="0"/>
        <v>23</v>
      </c>
      <c r="K9" s="63">
        <v>9</v>
      </c>
      <c r="L9"/>
      <c r="M9"/>
    </row>
    <row r="10" spans="1:13" x14ac:dyDescent="0.2">
      <c r="A10" s="77" t="s">
        <v>174</v>
      </c>
      <c r="B10" s="77" t="s">
        <v>47</v>
      </c>
      <c r="C10" s="77" t="s">
        <v>93</v>
      </c>
      <c r="D10" s="11">
        <v>7.58</v>
      </c>
      <c r="E10" s="123">
        <v>5</v>
      </c>
      <c r="F10" s="11">
        <v>4.8</v>
      </c>
      <c r="G10" s="63">
        <v>11</v>
      </c>
      <c r="H10" s="11">
        <v>102</v>
      </c>
      <c r="I10" s="70">
        <v>10</v>
      </c>
      <c r="J10" s="31">
        <f t="shared" si="0"/>
        <v>26</v>
      </c>
      <c r="K10" s="63">
        <v>8</v>
      </c>
      <c r="L10" s="40"/>
      <c r="M10" s="40"/>
    </row>
    <row r="11" spans="1:13" x14ac:dyDescent="0.2">
      <c r="A11" s="77" t="s">
        <v>176</v>
      </c>
      <c r="B11" s="77" t="s">
        <v>33</v>
      </c>
      <c r="C11" s="77" t="s">
        <v>93</v>
      </c>
      <c r="D11" s="11">
        <v>8.58</v>
      </c>
      <c r="E11" s="120">
        <v>11</v>
      </c>
      <c r="F11" s="11">
        <v>5.2</v>
      </c>
      <c r="G11" s="63">
        <v>9</v>
      </c>
      <c r="H11" s="11">
        <v>113</v>
      </c>
      <c r="I11" s="63">
        <v>7</v>
      </c>
      <c r="J11" s="31">
        <f t="shared" si="0"/>
        <v>27</v>
      </c>
      <c r="K11" s="70">
        <v>5</v>
      </c>
    </row>
    <row r="12" spans="1:13" x14ac:dyDescent="0.2">
      <c r="A12" s="31" t="s">
        <v>178</v>
      </c>
      <c r="B12" s="31" t="s">
        <v>64</v>
      </c>
      <c r="C12" s="31" t="s">
        <v>93</v>
      </c>
      <c r="D12" s="11">
        <v>8.09</v>
      </c>
      <c r="E12" s="120">
        <v>10</v>
      </c>
      <c r="F12" s="11">
        <v>5.6</v>
      </c>
      <c r="G12" s="63">
        <v>8</v>
      </c>
      <c r="H12" s="11">
        <v>106</v>
      </c>
      <c r="I12" s="63">
        <v>9</v>
      </c>
      <c r="J12" s="31">
        <f t="shared" si="0"/>
        <v>27</v>
      </c>
      <c r="K12" s="63">
        <v>6</v>
      </c>
    </row>
    <row r="13" spans="1:13" x14ac:dyDescent="0.2">
      <c r="A13" s="11" t="s">
        <v>69</v>
      </c>
      <c r="B13" s="11" t="s">
        <v>76</v>
      </c>
      <c r="C13" s="11" t="s">
        <v>93</v>
      </c>
      <c r="D13" s="11">
        <v>7.93</v>
      </c>
      <c r="E13" s="120">
        <v>9</v>
      </c>
      <c r="F13" s="11">
        <v>5.7</v>
      </c>
      <c r="G13" s="63">
        <v>7</v>
      </c>
      <c r="H13" s="11">
        <v>94</v>
      </c>
      <c r="I13" s="63">
        <v>11</v>
      </c>
      <c r="J13" s="31">
        <f t="shared" si="0"/>
        <v>27</v>
      </c>
      <c r="K13" s="63">
        <v>7</v>
      </c>
    </row>
    <row r="16" spans="1:13" x14ac:dyDescent="0.2">
      <c r="A16" s="42"/>
      <c r="B16" s="42"/>
      <c r="C16" s="42"/>
      <c r="D16" s="42"/>
      <c r="E16" s="64"/>
      <c r="F16" s="22"/>
      <c r="G16" s="64"/>
      <c r="H16" s="22"/>
      <c r="I16" s="64"/>
      <c r="J16" s="42"/>
      <c r="K16" s="64"/>
      <c r="L16" s="42"/>
    </row>
    <row r="17" spans="1:13" x14ac:dyDescent="0.2">
      <c r="A17" s="94"/>
      <c r="B17" s="94"/>
      <c r="C17" s="94"/>
      <c r="D17" s="22"/>
      <c r="E17" s="64"/>
      <c r="F17" s="22"/>
      <c r="G17" s="64"/>
      <c r="H17" s="22"/>
      <c r="I17" s="95"/>
      <c r="J17" s="94"/>
      <c r="K17" s="64"/>
      <c r="L17" s="42"/>
    </row>
    <row r="18" spans="1:13" ht="15.75" x14ac:dyDescent="0.25">
      <c r="A18" s="25"/>
      <c r="B18" s="25"/>
      <c r="C18" s="25"/>
      <c r="D18" s="22"/>
      <c r="E18" s="64"/>
      <c r="F18" s="22"/>
      <c r="G18" s="64"/>
      <c r="H18" s="22"/>
      <c r="I18" s="64"/>
      <c r="J18" s="94"/>
      <c r="K18" s="95"/>
      <c r="L18" s="42"/>
    </row>
    <row r="19" spans="1:13" s="40" customFormat="1" ht="15.75" x14ac:dyDescent="0.25">
      <c r="A19" s="25"/>
      <c r="B19" s="25"/>
      <c r="C19" s="25"/>
      <c r="D19" s="22"/>
      <c r="E19" s="64"/>
      <c r="F19" s="22"/>
      <c r="G19" s="64"/>
      <c r="H19" s="22"/>
      <c r="I19" s="64"/>
      <c r="J19" s="94"/>
      <c r="K19" s="64"/>
      <c r="L19" s="42"/>
      <c r="M19"/>
    </row>
    <row r="20" spans="1:13" ht="15.75" x14ac:dyDescent="0.25">
      <c r="A20" s="25"/>
      <c r="B20" s="25"/>
      <c r="C20" s="25"/>
      <c r="D20" s="22"/>
      <c r="E20" s="64"/>
      <c r="F20" s="22"/>
      <c r="G20" s="64"/>
      <c r="H20" s="22"/>
      <c r="I20" s="95"/>
      <c r="J20" s="94"/>
      <c r="K20" s="64"/>
      <c r="L20" s="42"/>
      <c r="M20" s="40"/>
    </row>
    <row r="21" spans="1:13" ht="15.75" x14ac:dyDescent="0.25">
      <c r="A21" s="25"/>
      <c r="B21" s="25"/>
      <c r="C21" s="25"/>
      <c r="D21" s="22"/>
      <c r="E21" s="64"/>
      <c r="F21" s="22"/>
      <c r="G21" s="64"/>
      <c r="H21" s="22"/>
      <c r="I21" s="64"/>
      <c r="J21" s="94"/>
      <c r="K21" s="64"/>
      <c r="L21" s="42"/>
    </row>
    <row r="22" spans="1:13" ht="15.75" x14ac:dyDescent="0.25">
      <c r="A22" s="25"/>
      <c r="B22" s="25"/>
      <c r="C22" s="25"/>
      <c r="D22" s="22"/>
      <c r="E22" s="64"/>
      <c r="F22" s="22"/>
      <c r="G22" s="64"/>
      <c r="H22" s="22"/>
      <c r="I22" s="95"/>
      <c r="J22" s="94"/>
      <c r="K22" s="64"/>
      <c r="L22" s="42"/>
    </row>
    <row r="23" spans="1:13" ht="15.75" x14ac:dyDescent="0.25">
      <c r="A23" s="25"/>
      <c r="B23" s="25"/>
      <c r="C23" s="25"/>
      <c r="D23" s="22"/>
      <c r="E23" s="64"/>
      <c r="F23" s="22"/>
      <c r="G23" s="64"/>
      <c r="H23" s="22"/>
      <c r="I23" s="64"/>
      <c r="J23" s="94"/>
      <c r="K23" s="64"/>
      <c r="L23" s="42"/>
    </row>
    <row r="24" spans="1:13" ht="15.75" x14ac:dyDescent="0.25">
      <c r="A24" s="96"/>
      <c r="B24" s="96"/>
      <c r="C24" s="96"/>
      <c r="D24" s="94"/>
      <c r="E24" s="64"/>
      <c r="F24" s="94"/>
      <c r="G24" s="64"/>
      <c r="H24" s="94"/>
      <c r="I24" s="64"/>
      <c r="J24" s="94"/>
      <c r="K24" s="64"/>
      <c r="L24" s="42"/>
    </row>
    <row r="25" spans="1:13" ht="15.75" x14ac:dyDescent="0.25">
      <c r="A25" s="25"/>
      <c r="B25" s="25"/>
      <c r="C25" s="25"/>
      <c r="D25" s="22"/>
      <c r="E25" s="64"/>
      <c r="F25" s="22"/>
      <c r="G25" s="64"/>
      <c r="H25" s="22"/>
      <c r="I25" s="64"/>
      <c r="J25" s="94"/>
      <c r="K25" s="64"/>
      <c r="L25" s="42"/>
    </row>
    <row r="26" spans="1:13" ht="15.75" x14ac:dyDescent="0.25">
      <c r="A26" s="25"/>
      <c r="B26" s="25"/>
      <c r="C26" s="25"/>
      <c r="D26" s="22"/>
      <c r="E26" s="64"/>
      <c r="F26" s="22"/>
      <c r="G26" s="64"/>
      <c r="H26" s="22"/>
      <c r="I26" s="95"/>
      <c r="J26" s="94"/>
      <c r="K26" s="64"/>
      <c r="L26" s="42"/>
    </row>
    <row r="27" spans="1:13" ht="15.75" x14ac:dyDescent="0.25">
      <c r="A27" s="25"/>
      <c r="B27" s="25"/>
      <c r="C27" s="25"/>
      <c r="D27" s="22"/>
      <c r="E27" s="64"/>
      <c r="F27" s="22"/>
      <c r="G27" s="64"/>
      <c r="H27" s="22"/>
      <c r="I27" s="95"/>
      <c r="J27" s="94"/>
      <c r="K27" s="64"/>
      <c r="L27" s="42"/>
    </row>
    <row r="28" spans="1:13" ht="15.75" x14ac:dyDescent="0.25">
      <c r="A28" s="25"/>
      <c r="B28" s="25"/>
      <c r="C28" s="25"/>
      <c r="D28" s="22"/>
      <c r="E28" s="64"/>
      <c r="F28" s="22"/>
      <c r="G28" s="64"/>
      <c r="H28" s="22"/>
      <c r="I28" s="64"/>
      <c r="J28" s="94"/>
      <c r="K28" s="64"/>
      <c r="L28" s="42"/>
    </row>
    <row r="29" spans="1:13" ht="15.75" x14ac:dyDescent="0.25">
      <c r="A29" s="25"/>
      <c r="B29" s="25"/>
      <c r="C29" s="25"/>
      <c r="D29" s="22"/>
      <c r="E29" s="64"/>
      <c r="F29" s="22"/>
      <c r="G29" s="64"/>
      <c r="H29" s="22"/>
      <c r="I29" s="64"/>
      <c r="J29" s="94"/>
      <c r="K29" s="64"/>
      <c r="L29" s="42"/>
    </row>
    <row r="30" spans="1:13" ht="15.75" x14ac:dyDescent="0.25">
      <c r="A30" s="25"/>
      <c r="B30" s="25"/>
      <c r="C30" s="25"/>
      <c r="D30" s="22"/>
      <c r="E30" s="64"/>
      <c r="F30" s="22"/>
      <c r="G30" s="64"/>
      <c r="H30" s="22"/>
      <c r="I30" s="95"/>
      <c r="J30" s="94"/>
      <c r="K30" s="64"/>
      <c r="L30" s="42"/>
    </row>
    <row r="31" spans="1:13" ht="15.75" x14ac:dyDescent="0.25">
      <c r="A31" s="25"/>
      <c r="B31" s="25"/>
      <c r="C31" s="25"/>
      <c r="D31" s="22"/>
      <c r="E31" s="64"/>
      <c r="F31" s="22"/>
      <c r="G31" s="64"/>
      <c r="H31" s="22"/>
      <c r="I31" s="64"/>
      <c r="J31" s="94"/>
      <c r="K31" s="64"/>
      <c r="L31" s="42"/>
    </row>
    <row r="32" spans="1:13" ht="15.75" x14ac:dyDescent="0.25">
      <c r="A32" s="25"/>
      <c r="B32" s="25"/>
      <c r="C32" s="25"/>
      <c r="D32" s="22"/>
      <c r="E32" s="64"/>
      <c r="F32" s="22"/>
      <c r="G32" s="64"/>
      <c r="H32" s="22"/>
      <c r="I32" s="64"/>
      <c r="J32" s="94"/>
      <c r="K32" s="64"/>
      <c r="L32" s="42"/>
    </row>
    <row r="33" spans="1:12" ht="15.75" x14ac:dyDescent="0.25">
      <c r="A33" s="25"/>
      <c r="B33" s="25"/>
      <c r="C33" s="25"/>
      <c r="D33" s="22"/>
      <c r="E33" s="64"/>
      <c r="F33" s="22"/>
      <c r="G33" s="64"/>
      <c r="H33" s="22"/>
      <c r="I33" s="95"/>
      <c r="J33" s="94"/>
      <c r="K33" s="64"/>
      <c r="L33" s="42"/>
    </row>
  </sheetData>
  <sortState ref="A3:K13">
    <sortCondition ref="J3:J13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3" sqref="A3:C5"/>
    </sheetView>
  </sheetViews>
  <sheetFormatPr defaultRowHeight="12.75" x14ac:dyDescent="0.2"/>
  <cols>
    <col min="1" max="1" width="13.42578125" customWidth="1"/>
    <col min="2" max="2" width="11.5703125" customWidth="1"/>
    <col min="3" max="3" width="16.5703125" customWidth="1"/>
  </cols>
  <sheetData>
    <row r="1" spans="1:11" ht="15.75" x14ac:dyDescent="0.25">
      <c r="A1" s="1" t="s">
        <v>242</v>
      </c>
      <c r="B1" s="28"/>
      <c r="C1" s="40"/>
      <c r="D1" s="40"/>
      <c r="E1" s="65"/>
      <c r="F1" s="21"/>
      <c r="G1" s="65"/>
      <c r="H1" s="21"/>
      <c r="I1" s="65"/>
      <c r="J1" s="40"/>
      <c r="K1" s="65"/>
    </row>
    <row r="2" spans="1:11" ht="15" x14ac:dyDescent="0.2">
      <c r="A2" s="18" t="s">
        <v>24</v>
      </c>
      <c r="B2" s="18" t="s">
        <v>25</v>
      </c>
      <c r="C2" s="18" t="s">
        <v>26</v>
      </c>
      <c r="D2" s="43" t="s">
        <v>0</v>
      </c>
      <c r="E2" s="35" t="s">
        <v>83</v>
      </c>
      <c r="F2" s="43" t="s">
        <v>2</v>
      </c>
      <c r="G2" s="35" t="s">
        <v>83</v>
      </c>
      <c r="H2" s="43" t="s">
        <v>3</v>
      </c>
      <c r="I2" s="68" t="s">
        <v>83</v>
      </c>
      <c r="J2" s="43" t="s">
        <v>4</v>
      </c>
      <c r="K2" s="68" t="s">
        <v>1</v>
      </c>
    </row>
    <row r="3" spans="1:11" ht="15.75" x14ac:dyDescent="0.25">
      <c r="A3" s="127" t="s">
        <v>183</v>
      </c>
      <c r="B3" s="127" t="s">
        <v>57</v>
      </c>
      <c r="C3" s="127" t="s">
        <v>86</v>
      </c>
      <c r="D3" s="77">
        <v>7.23</v>
      </c>
      <c r="E3" s="126">
        <v>1</v>
      </c>
      <c r="F3" s="77">
        <v>9</v>
      </c>
      <c r="G3" s="126">
        <v>2</v>
      </c>
      <c r="H3" s="77">
        <v>130</v>
      </c>
      <c r="I3" s="126">
        <v>1</v>
      </c>
      <c r="J3" s="77">
        <f t="shared" ref="J3:J13" si="0">E3+G3+I3</f>
        <v>4</v>
      </c>
      <c r="K3" s="77">
        <v>20</v>
      </c>
    </row>
    <row r="4" spans="1:11" ht="15.75" x14ac:dyDescent="0.25">
      <c r="A4" s="127" t="s">
        <v>77</v>
      </c>
      <c r="B4" s="127" t="s">
        <v>72</v>
      </c>
      <c r="C4" s="127" t="s">
        <v>166</v>
      </c>
      <c r="D4" s="77">
        <v>7.58</v>
      </c>
      <c r="E4" s="126">
        <v>2</v>
      </c>
      <c r="F4" s="77">
        <v>8.9</v>
      </c>
      <c r="G4" s="126">
        <v>3</v>
      </c>
      <c r="H4" s="77">
        <v>130</v>
      </c>
      <c r="I4" s="126">
        <v>1</v>
      </c>
      <c r="J4" s="77">
        <f t="shared" si="0"/>
        <v>6</v>
      </c>
      <c r="K4" s="77">
        <v>17</v>
      </c>
    </row>
    <row r="5" spans="1:11" ht="15.75" x14ac:dyDescent="0.25">
      <c r="A5" s="127" t="s">
        <v>184</v>
      </c>
      <c r="B5" s="127" t="s">
        <v>185</v>
      </c>
      <c r="C5" s="127" t="s">
        <v>93</v>
      </c>
      <c r="D5" s="77">
        <v>8.41</v>
      </c>
      <c r="E5" s="126">
        <v>4</v>
      </c>
      <c r="F5" s="77">
        <v>6</v>
      </c>
      <c r="G5" s="126">
        <v>6</v>
      </c>
      <c r="H5" s="77">
        <v>110</v>
      </c>
      <c r="I5" s="126">
        <v>4</v>
      </c>
      <c r="J5" s="77">
        <f t="shared" si="0"/>
        <v>14</v>
      </c>
      <c r="K5" s="77">
        <v>15</v>
      </c>
    </row>
    <row r="6" spans="1:11" ht="15.75" x14ac:dyDescent="0.25">
      <c r="A6" s="75" t="s">
        <v>194</v>
      </c>
      <c r="B6" s="75" t="s">
        <v>98</v>
      </c>
      <c r="C6" s="75" t="s">
        <v>93</v>
      </c>
      <c r="D6" s="77">
        <v>8.68</v>
      </c>
      <c r="E6" s="126">
        <v>5</v>
      </c>
      <c r="F6" s="77">
        <v>7.1</v>
      </c>
      <c r="G6" s="126">
        <v>4</v>
      </c>
      <c r="H6" s="77">
        <v>102</v>
      </c>
      <c r="I6" s="126">
        <v>5</v>
      </c>
      <c r="J6" s="77">
        <f t="shared" si="0"/>
        <v>14</v>
      </c>
      <c r="K6" s="77">
        <v>13</v>
      </c>
    </row>
    <row r="7" spans="1:11" ht="15.75" x14ac:dyDescent="0.25">
      <c r="A7" s="75" t="s">
        <v>189</v>
      </c>
      <c r="B7" s="75" t="s">
        <v>13</v>
      </c>
      <c r="C7" s="75" t="s">
        <v>93</v>
      </c>
      <c r="D7" s="77">
        <v>7.86</v>
      </c>
      <c r="E7" s="126">
        <v>3</v>
      </c>
      <c r="F7" s="77">
        <v>5.4</v>
      </c>
      <c r="G7" s="126">
        <v>9</v>
      </c>
      <c r="H7" s="77">
        <v>125</v>
      </c>
      <c r="I7" s="126">
        <v>3</v>
      </c>
      <c r="J7" s="77">
        <f t="shared" si="0"/>
        <v>15</v>
      </c>
      <c r="K7" s="77">
        <v>11</v>
      </c>
    </row>
    <row r="8" spans="1:11" ht="15.75" x14ac:dyDescent="0.25">
      <c r="A8" s="75" t="s">
        <v>188</v>
      </c>
      <c r="B8" s="75" t="s">
        <v>23</v>
      </c>
      <c r="C8" s="75" t="s">
        <v>93</v>
      </c>
      <c r="D8" s="77">
        <v>8.68</v>
      </c>
      <c r="E8" s="126">
        <v>5</v>
      </c>
      <c r="F8" s="77">
        <v>5.8</v>
      </c>
      <c r="G8" s="126">
        <v>7</v>
      </c>
      <c r="H8" s="77">
        <v>100</v>
      </c>
      <c r="I8" s="126">
        <v>6</v>
      </c>
      <c r="J8" s="77">
        <f t="shared" si="0"/>
        <v>18</v>
      </c>
      <c r="K8" s="77">
        <v>10</v>
      </c>
    </row>
    <row r="9" spans="1:11" ht="15.75" x14ac:dyDescent="0.25">
      <c r="A9" s="75" t="s">
        <v>186</v>
      </c>
      <c r="B9" s="75" t="s">
        <v>187</v>
      </c>
      <c r="C9" s="75" t="s">
        <v>90</v>
      </c>
      <c r="D9" s="77">
        <v>8.94</v>
      </c>
      <c r="E9" s="126">
        <v>8</v>
      </c>
      <c r="F9" s="77">
        <v>9.4</v>
      </c>
      <c r="G9" s="126">
        <v>1</v>
      </c>
      <c r="H9" s="77">
        <v>97</v>
      </c>
      <c r="I9" s="126">
        <v>9</v>
      </c>
      <c r="J9" s="77">
        <f t="shared" si="0"/>
        <v>18</v>
      </c>
      <c r="K9" s="77">
        <v>9</v>
      </c>
    </row>
    <row r="10" spans="1:11" ht="15.75" x14ac:dyDescent="0.25">
      <c r="A10" s="75" t="s">
        <v>54</v>
      </c>
      <c r="B10" s="75" t="s">
        <v>56</v>
      </c>
      <c r="C10" s="75" t="s">
        <v>86</v>
      </c>
      <c r="D10" s="77">
        <v>8.68</v>
      </c>
      <c r="E10" s="126">
        <v>5</v>
      </c>
      <c r="F10" s="77">
        <v>5.7</v>
      </c>
      <c r="G10" s="126">
        <v>8</v>
      </c>
      <c r="H10" s="77">
        <v>88</v>
      </c>
      <c r="I10" s="126">
        <v>10</v>
      </c>
      <c r="J10" s="77">
        <f t="shared" si="0"/>
        <v>23</v>
      </c>
      <c r="K10" s="77">
        <v>8</v>
      </c>
    </row>
    <row r="11" spans="1:11" ht="15.75" x14ac:dyDescent="0.25">
      <c r="A11" s="75" t="s">
        <v>241</v>
      </c>
      <c r="B11" s="75" t="s">
        <v>18</v>
      </c>
      <c r="C11" s="75" t="s">
        <v>90</v>
      </c>
      <c r="D11" s="77">
        <v>9.5500000000000007</v>
      </c>
      <c r="E11" s="126">
        <v>10</v>
      </c>
      <c r="F11" s="77">
        <v>5</v>
      </c>
      <c r="G11" s="126">
        <v>10</v>
      </c>
      <c r="H11" s="77">
        <v>100</v>
      </c>
      <c r="I11" s="126">
        <v>6</v>
      </c>
      <c r="J11" s="77">
        <f t="shared" si="0"/>
        <v>26</v>
      </c>
      <c r="K11" s="77">
        <v>7</v>
      </c>
    </row>
    <row r="12" spans="1:11" ht="15.75" x14ac:dyDescent="0.25">
      <c r="A12" s="75" t="s">
        <v>190</v>
      </c>
      <c r="B12" s="75" t="s">
        <v>191</v>
      </c>
      <c r="C12" s="75" t="s">
        <v>90</v>
      </c>
      <c r="D12" s="77">
        <v>9.41</v>
      </c>
      <c r="E12" s="126">
        <v>9</v>
      </c>
      <c r="F12" s="77">
        <v>3.8</v>
      </c>
      <c r="G12" s="126">
        <v>11</v>
      </c>
      <c r="H12" s="77">
        <v>100</v>
      </c>
      <c r="I12" s="126">
        <v>6</v>
      </c>
      <c r="J12" s="77">
        <f t="shared" si="0"/>
        <v>26</v>
      </c>
      <c r="K12" s="77">
        <v>6</v>
      </c>
    </row>
    <row r="13" spans="1:11" ht="15.75" x14ac:dyDescent="0.25">
      <c r="A13" s="75" t="s">
        <v>19</v>
      </c>
      <c r="B13" s="75" t="s">
        <v>52</v>
      </c>
      <c r="C13" s="75" t="s">
        <v>90</v>
      </c>
      <c r="D13" s="77">
        <v>10.08</v>
      </c>
      <c r="E13" s="126">
        <v>11</v>
      </c>
      <c r="F13" s="77">
        <v>6.8</v>
      </c>
      <c r="G13" s="126">
        <v>5</v>
      </c>
      <c r="H13" s="77">
        <v>74</v>
      </c>
      <c r="I13" s="126">
        <v>11</v>
      </c>
      <c r="J13" s="77">
        <f t="shared" si="0"/>
        <v>27</v>
      </c>
      <c r="K13" s="77">
        <v>5</v>
      </c>
    </row>
    <row r="14" spans="1:11" x14ac:dyDescent="0.2">
      <c r="G14" s="111"/>
    </row>
  </sheetData>
  <sortState ref="A3:K13">
    <sortCondition ref="J3:J13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K10" sqref="K10"/>
    </sheetView>
  </sheetViews>
  <sheetFormatPr defaultRowHeight="12.75" x14ac:dyDescent="0.2"/>
  <cols>
    <col min="1" max="1" width="15.7109375"/>
    <col min="2" max="2" width="11"/>
    <col min="3" max="3" width="17.7109375"/>
    <col min="4" max="4" width="7.85546875" style="21"/>
    <col min="5" max="5" width="7.5703125" style="56" customWidth="1"/>
    <col min="6" max="6" width="7.85546875" style="21"/>
    <col min="7" max="7" width="7.42578125" style="56" customWidth="1"/>
    <col min="8" max="8" width="6.42578125" style="21"/>
    <col min="9" max="9" width="7.42578125" style="56" customWidth="1"/>
    <col min="10" max="10" width="8.5703125"/>
    <col min="11" max="11" width="5.85546875"/>
    <col min="12" max="12" width="7.42578125"/>
    <col min="13" max="13" width="7.140625"/>
    <col min="14" max="14" width="8.5703125"/>
    <col min="15" max="15" width="6.28515625"/>
    <col min="16" max="16" width="10.28515625"/>
    <col min="17" max="17" width="6.140625"/>
    <col min="18" max="18" width="10"/>
    <col min="19" max="19" width="6.7109375"/>
    <col min="20" max="20" width="9" style="40"/>
    <col min="21" max="21" width="11"/>
    <col min="22" max="22" width="10.7109375"/>
    <col min="23" max="1025" width="8.5703125"/>
  </cols>
  <sheetData>
    <row r="1" spans="1:22" ht="15.75" x14ac:dyDescent="0.25">
      <c r="B1" s="41" t="s">
        <v>195</v>
      </c>
      <c r="C1" s="14"/>
      <c r="D1" s="11"/>
      <c r="T1"/>
      <c r="V1" s="42"/>
    </row>
    <row r="2" spans="1:22" ht="15" x14ac:dyDescent="0.2">
      <c r="A2" s="18"/>
      <c r="B2" s="18" t="s">
        <v>25</v>
      </c>
      <c r="C2" s="18" t="s">
        <v>26</v>
      </c>
      <c r="D2" s="55" t="s">
        <v>0</v>
      </c>
      <c r="E2" s="68" t="s">
        <v>83</v>
      </c>
      <c r="F2" s="43" t="s">
        <v>2</v>
      </c>
      <c r="G2" s="35" t="s">
        <v>83</v>
      </c>
      <c r="H2" s="5" t="s">
        <v>3</v>
      </c>
      <c r="I2" s="35" t="s">
        <v>83</v>
      </c>
      <c r="J2" s="5" t="s">
        <v>4</v>
      </c>
      <c r="K2" s="35" t="s">
        <v>1</v>
      </c>
      <c r="L2" s="42"/>
      <c r="M2" s="6"/>
      <c r="N2" s="6"/>
      <c r="T2"/>
    </row>
    <row r="3" spans="1:22" ht="15" x14ac:dyDescent="0.25">
      <c r="A3" s="131" t="s">
        <v>197</v>
      </c>
      <c r="B3" s="131" t="s">
        <v>13</v>
      </c>
      <c r="C3" s="131" t="s">
        <v>43</v>
      </c>
      <c r="D3" s="11">
        <v>9.9499999999999993</v>
      </c>
      <c r="E3" s="13">
        <v>1</v>
      </c>
      <c r="F3" s="34">
        <v>12.4</v>
      </c>
      <c r="G3" s="32">
        <v>1</v>
      </c>
      <c r="H3" s="34">
        <v>140</v>
      </c>
      <c r="I3" s="13">
        <v>5</v>
      </c>
      <c r="J3" s="31">
        <f t="shared" ref="J3:J24" si="0">E3+G3+I3</f>
        <v>7</v>
      </c>
      <c r="K3" s="46">
        <v>20</v>
      </c>
      <c r="L3" s="45"/>
      <c r="T3"/>
    </row>
    <row r="4" spans="1:22" ht="15" x14ac:dyDescent="0.25">
      <c r="A4" s="131" t="s">
        <v>200</v>
      </c>
      <c r="B4" s="131" t="s">
        <v>58</v>
      </c>
      <c r="C4" s="131" t="s">
        <v>5</v>
      </c>
      <c r="D4" s="11">
        <v>11.24</v>
      </c>
      <c r="E4" s="32">
        <v>7</v>
      </c>
      <c r="F4" s="34">
        <v>10.4</v>
      </c>
      <c r="G4" s="32">
        <v>3</v>
      </c>
      <c r="H4" s="34">
        <v>160</v>
      </c>
      <c r="I4" s="13">
        <v>1</v>
      </c>
      <c r="J4" s="31">
        <f t="shared" si="0"/>
        <v>11</v>
      </c>
      <c r="K4" s="44">
        <v>15</v>
      </c>
      <c r="L4" s="45"/>
      <c r="T4"/>
    </row>
    <row r="5" spans="1:22" ht="15" x14ac:dyDescent="0.25">
      <c r="A5" s="131" t="s">
        <v>71</v>
      </c>
      <c r="B5" s="131" t="s">
        <v>132</v>
      </c>
      <c r="C5" s="131" t="s">
        <v>15</v>
      </c>
      <c r="D5" s="31">
        <v>10.88</v>
      </c>
      <c r="E5" s="32">
        <v>4</v>
      </c>
      <c r="F5" s="30">
        <v>12</v>
      </c>
      <c r="G5" s="32">
        <v>2</v>
      </c>
      <c r="H5" s="30">
        <v>140</v>
      </c>
      <c r="I5" s="13">
        <v>5</v>
      </c>
      <c r="J5" s="31">
        <f t="shared" si="0"/>
        <v>11</v>
      </c>
      <c r="K5" s="46">
        <v>17</v>
      </c>
      <c r="L5" s="45"/>
      <c r="T5"/>
    </row>
    <row r="6" spans="1:22" ht="15" x14ac:dyDescent="0.25">
      <c r="A6" s="107" t="s">
        <v>96</v>
      </c>
      <c r="B6" s="107" t="s">
        <v>132</v>
      </c>
      <c r="C6" s="107" t="s">
        <v>5</v>
      </c>
      <c r="D6" s="31">
        <v>10.49</v>
      </c>
      <c r="E6" s="32">
        <v>3</v>
      </c>
      <c r="F6" s="30">
        <v>8.1</v>
      </c>
      <c r="G6" s="32">
        <v>8</v>
      </c>
      <c r="H6" s="30">
        <v>150</v>
      </c>
      <c r="I6" s="13">
        <v>3</v>
      </c>
      <c r="J6" s="31">
        <f t="shared" si="0"/>
        <v>14</v>
      </c>
      <c r="K6" s="46">
        <v>13</v>
      </c>
      <c r="L6" s="42"/>
      <c r="M6" s="6"/>
      <c r="N6" s="6"/>
      <c r="T6"/>
    </row>
    <row r="7" spans="1:22" ht="15" x14ac:dyDescent="0.25">
      <c r="A7" s="107" t="s">
        <v>199</v>
      </c>
      <c r="B7" s="107" t="s">
        <v>55</v>
      </c>
      <c r="C7" s="107" t="s">
        <v>5</v>
      </c>
      <c r="D7" s="11">
        <v>10.34</v>
      </c>
      <c r="E7" s="13">
        <v>2</v>
      </c>
      <c r="F7" s="34">
        <v>7.9</v>
      </c>
      <c r="G7" s="13">
        <v>11</v>
      </c>
      <c r="H7" s="34">
        <v>150</v>
      </c>
      <c r="I7" s="13">
        <v>3</v>
      </c>
      <c r="J7" s="31">
        <f t="shared" si="0"/>
        <v>16</v>
      </c>
      <c r="K7" s="44">
        <v>11</v>
      </c>
      <c r="L7" s="42"/>
      <c r="T7"/>
    </row>
    <row r="8" spans="1:22" s="40" customFormat="1" ht="15" x14ac:dyDescent="0.25">
      <c r="A8" s="38" t="s">
        <v>202</v>
      </c>
      <c r="B8" s="38" t="s">
        <v>59</v>
      </c>
      <c r="C8" s="38" t="s">
        <v>9</v>
      </c>
      <c r="D8" s="11">
        <v>11.58</v>
      </c>
      <c r="E8" s="13">
        <v>11</v>
      </c>
      <c r="F8" s="34">
        <v>7.8</v>
      </c>
      <c r="G8" s="32">
        <v>12</v>
      </c>
      <c r="H8" s="11">
        <v>152</v>
      </c>
      <c r="I8" s="13">
        <v>2</v>
      </c>
      <c r="J8" s="31">
        <f t="shared" si="0"/>
        <v>25</v>
      </c>
      <c r="K8" s="47" t="s">
        <v>273</v>
      </c>
      <c r="L8" s="42"/>
    </row>
    <row r="9" spans="1:22" ht="15" x14ac:dyDescent="0.25">
      <c r="A9" s="107" t="s">
        <v>198</v>
      </c>
      <c r="B9" s="107" t="s">
        <v>6</v>
      </c>
      <c r="C9" s="107" t="s">
        <v>5</v>
      </c>
      <c r="D9" s="31">
        <v>11.26</v>
      </c>
      <c r="E9" s="32">
        <v>8</v>
      </c>
      <c r="F9" s="30">
        <v>6.8</v>
      </c>
      <c r="G9" s="32">
        <v>15</v>
      </c>
      <c r="H9" s="30">
        <v>140</v>
      </c>
      <c r="I9" s="13">
        <v>5</v>
      </c>
      <c r="J9" s="31">
        <f t="shared" si="0"/>
        <v>28</v>
      </c>
      <c r="K9" s="44">
        <v>8</v>
      </c>
      <c r="L9" s="42"/>
      <c r="T9"/>
    </row>
    <row r="10" spans="1:22" ht="15" x14ac:dyDescent="0.25">
      <c r="A10" s="107" t="s">
        <v>60</v>
      </c>
      <c r="B10" s="107" t="s">
        <v>98</v>
      </c>
      <c r="C10" s="107" t="s">
        <v>5</v>
      </c>
      <c r="D10" s="11">
        <v>11.17</v>
      </c>
      <c r="E10" s="32">
        <v>6</v>
      </c>
      <c r="F10" s="34">
        <v>7.8</v>
      </c>
      <c r="G10" s="13">
        <v>12</v>
      </c>
      <c r="H10" s="34">
        <v>120</v>
      </c>
      <c r="I10" s="13">
        <v>10</v>
      </c>
      <c r="J10" s="31">
        <f t="shared" si="0"/>
        <v>28</v>
      </c>
      <c r="K10" s="46">
        <v>9</v>
      </c>
      <c r="L10" s="42"/>
      <c r="T10"/>
    </row>
    <row r="11" spans="1:22" ht="15" x14ac:dyDescent="0.25">
      <c r="A11" s="38" t="s">
        <v>208</v>
      </c>
      <c r="B11" s="38" t="s">
        <v>17</v>
      </c>
      <c r="C11" s="38" t="s">
        <v>5</v>
      </c>
      <c r="D11" s="11">
        <v>11.54</v>
      </c>
      <c r="E11" s="13">
        <v>10</v>
      </c>
      <c r="F11" s="34">
        <v>8.1</v>
      </c>
      <c r="G11" s="13">
        <v>8</v>
      </c>
      <c r="H11" s="34">
        <v>114</v>
      </c>
      <c r="I11" s="13">
        <v>12</v>
      </c>
      <c r="J11" s="31">
        <f t="shared" si="0"/>
        <v>30</v>
      </c>
      <c r="K11" s="46">
        <v>7</v>
      </c>
      <c r="L11" s="42"/>
      <c r="T11"/>
    </row>
    <row r="12" spans="1:22" ht="15" x14ac:dyDescent="0.25">
      <c r="A12" s="38" t="s">
        <v>201</v>
      </c>
      <c r="B12" s="38" t="s">
        <v>16</v>
      </c>
      <c r="C12" s="38" t="s">
        <v>5</v>
      </c>
      <c r="D12" s="11">
        <v>11.06</v>
      </c>
      <c r="E12" s="32">
        <v>5</v>
      </c>
      <c r="F12" s="34">
        <v>6</v>
      </c>
      <c r="G12" s="32">
        <v>18</v>
      </c>
      <c r="H12" s="34">
        <v>120</v>
      </c>
      <c r="I12" s="13">
        <v>10</v>
      </c>
      <c r="J12" s="31">
        <f t="shared" si="0"/>
        <v>33</v>
      </c>
      <c r="K12" s="71">
        <v>6</v>
      </c>
      <c r="L12" s="42"/>
      <c r="T12"/>
    </row>
    <row r="13" spans="1:22" ht="15" x14ac:dyDescent="0.25">
      <c r="A13" s="38" t="s">
        <v>203</v>
      </c>
      <c r="B13" s="38" t="s">
        <v>18</v>
      </c>
      <c r="C13" s="38" t="s">
        <v>5</v>
      </c>
      <c r="D13" s="11">
        <v>12.14</v>
      </c>
      <c r="E13" s="32">
        <v>15</v>
      </c>
      <c r="F13" s="34">
        <v>9.6999999999999993</v>
      </c>
      <c r="G13" s="13">
        <v>4</v>
      </c>
      <c r="H13" s="11">
        <v>110</v>
      </c>
      <c r="I13" s="13">
        <v>14</v>
      </c>
      <c r="J13" s="31">
        <f t="shared" si="0"/>
        <v>33</v>
      </c>
      <c r="K13" s="46">
        <v>5</v>
      </c>
      <c r="L13" s="42"/>
      <c r="T13"/>
    </row>
    <row r="14" spans="1:22" ht="15" x14ac:dyDescent="0.25">
      <c r="A14" s="38" t="s">
        <v>243</v>
      </c>
      <c r="B14" s="38" t="s">
        <v>16</v>
      </c>
      <c r="C14" s="38" t="s">
        <v>5</v>
      </c>
      <c r="D14" s="11">
        <v>13.24</v>
      </c>
      <c r="E14" s="32">
        <v>19</v>
      </c>
      <c r="F14" s="34">
        <v>8.3000000000000007</v>
      </c>
      <c r="G14" s="32">
        <v>6</v>
      </c>
      <c r="H14" s="34">
        <v>122</v>
      </c>
      <c r="I14" s="13">
        <v>9</v>
      </c>
      <c r="J14" s="31">
        <f t="shared" si="0"/>
        <v>34</v>
      </c>
      <c r="K14" s="46">
        <v>4</v>
      </c>
      <c r="L14" s="42"/>
      <c r="T14"/>
    </row>
    <row r="15" spans="1:22" ht="15" x14ac:dyDescent="0.25">
      <c r="A15" s="38" t="s">
        <v>206</v>
      </c>
      <c r="B15" s="38" t="s">
        <v>207</v>
      </c>
      <c r="C15" s="38" t="s">
        <v>5</v>
      </c>
      <c r="D15" s="11">
        <v>12.33</v>
      </c>
      <c r="E15" s="32">
        <v>16</v>
      </c>
      <c r="F15" s="34">
        <v>8.1</v>
      </c>
      <c r="G15" s="13">
        <v>8</v>
      </c>
      <c r="H15" s="34">
        <v>114</v>
      </c>
      <c r="I15" s="13">
        <v>12</v>
      </c>
      <c r="J15" s="31">
        <f t="shared" si="0"/>
        <v>36</v>
      </c>
      <c r="K15" s="46">
        <v>3</v>
      </c>
      <c r="L15" s="42"/>
      <c r="T15"/>
    </row>
    <row r="16" spans="1:22" ht="15" x14ac:dyDescent="0.25">
      <c r="A16" s="38" t="s">
        <v>204</v>
      </c>
      <c r="B16" s="38" t="s">
        <v>205</v>
      </c>
      <c r="C16" s="38" t="s">
        <v>5</v>
      </c>
      <c r="D16" s="11">
        <v>11.46</v>
      </c>
      <c r="E16" s="32">
        <v>9</v>
      </c>
      <c r="F16" s="34">
        <v>4</v>
      </c>
      <c r="G16" s="32">
        <v>22</v>
      </c>
      <c r="H16" s="34">
        <v>130</v>
      </c>
      <c r="I16" s="13">
        <v>8</v>
      </c>
      <c r="J16" s="31">
        <f t="shared" si="0"/>
        <v>39</v>
      </c>
      <c r="K16" s="47" t="s">
        <v>274</v>
      </c>
      <c r="L16" s="42"/>
      <c r="T16"/>
    </row>
    <row r="17" spans="1:20" ht="15" x14ac:dyDescent="0.25">
      <c r="A17" s="38" t="s">
        <v>209</v>
      </c>
      <c r="B17" s="38" t="s">
        <v>6</v>
      </c>
      <c r="C17" s="38" t="s">
        <v>210</v>
      </c>
      <c r="D17" s="11">
        <v>11.9</v>
      </c>
      <c r="E17" s="32">
        <v>13</v>
      </c>
      <c r="F17" s="34">
        <v>7.1</v>
      </c>
      <c r="G17" s="13">
        <v>14</v>
      </c>
      <c r="H17" s="34">
        <v>110</v>
      </c>
      <c r="I17" s="13">
        <v>14</v>
      </c>
      <c r="J17" s="31">
        <f t="shared" si="0"/>
        <v>41</v>
      </c>
      <c r="K17" s="130">
        <v>1</v>
      </c>
      <c r="L17" s="42"/>
      <c r="T17"/>
    </row>
    <row r="18" spans="1:20" ht="15" x14ac:dyDescent="0.25">
      <c r="A18" s="38" t="s">
        <v>213</v>
      </c>
      <c r="B18" s="38" t="s">
        <v>214</v>
      </c>
      <c r="C18" s="38" t="s">
        <v>210</v>
      </c>
      <c r="D18" s="11">
        <v>13.62</v>
      </c>
      <c r="E18" s="32">
        <v>21</v>
      </c>
      <c r="F18" s="34">
        <v>8.5</v>
      </c>
      <c r="G18" s="13">
        <v>5</v>
      </c>
      <c r="H18" s="11">
        <v>100</v>
      </c>
      <c r="I18" s="13">
        <v>19</v>
      </c>
      <c r="J18" s="31">
        <f t="shared" si="0"/>
        <v>45</v>
      </c>
      <c r="K18" s="44"/>
      <c r="L18" s="42"/>
      <c r="T18"/>
    </row>
    <row r="19" spans="1:20" ht="15" x14ac:dyDescent="0.25">
      <c r="A19" s="38" t="s">
        <v>192</v>
      </c>
      <c r="B19" s="38" t="s">
        <v>193</v>
      </c>
      <c r="C19" s="38" t="s">
        <v>5</v>
      </c>
      <c r="D19" s="11">
        <v>12.09</v>
      </c>
      <c r="E19" s="32">
        <v>14</v>
      </c>
      <c r="F19" s="34">
        <v>5.2</v>
      </c>
      <c r="G19" s="13">
        <v>20</v>
      </c>
      <c r="H19" s="34">
        <v>110</v>
      </c>
      <c r="I19" s="13">
        <v>14</v>
      </c>
      <c r="J19" s="31">
        <f t="shared" si="0"/>
        <v>48</v>
      </c>
      <c r="K19" s="24"/>
      <c r="L19" s="42"/>
      <c r="T19"/>
    </row>
    <row r="20" spans="1:20" ht="15" x14ac:dyDescent="0.25">
      <c r="A20" s="38" t="s">
        <v>74</v>
      </c>
      <c r="B20" s="38" t="s">
        <v>73</v>
      </c>
      <c r="C20" s="38" t="s">
        <v>210</v>
      </c>
      <c r="D20" s="11">
        <v>14.18</v>
      </c>
      <c r="E20" s="13">
        <v>22</v>
      </c>
      <c r="F20" s="11">
        <v>8.3000000000000007</v>
      </c>
      <c r="G20" s="13">
        <v>6</v>
      </c>
      <c r="H20" s="11">
        <v>66</v>
      </c>
      <c r="I20" s="13">
        <v>21</v>
      </c>
      <c r="J20" s="31">
        <f t="shared" si="0"/>
        <v>49</v>
      </c>
      <c r="K20" s="46"/>
      <c r="L20" s="42"/>
      <c r="T20"/>
    </row>
    <row r="21" spans="1:20" ht="15" x14ac:dyDescent="0.25">
      <c r="A21" s="107" t="s">
        <v>196</v>
      </c>
      <c r="B21" s="107" t="s">
        <v>23</v>
      </c>
      <c r="C21" s="107" t="s">
        <v>43</v>
      </c>
      <c r="D21" s="11">
        <v>13.16</v>
      </c>
      <c r="E21" s="13">
        <v>18</v>
      </c>
      <c r="F21" s="34">
        <v>5.6</v>
      </c>
      <c r="G21" s="13">
        <v>19</v>
      </c>
      <c r="H21" s="34">
        <v>110</v>
      </c>
      <c r="I21" s="13">
        <v>14</v>
      </c>
      <c r="J21" s="31">
        <f t="shared" si="0"/>
        <v>51</v>
      </c>
      <c r="K21" s="24"/>
      <c r="L21" s="42"/>
      <c r="T21"/>
    </row>
    <row r="22" spans="1:20" ht="15" x14ac:dyDescent="0.25">
      <c r="A22" s="38" t="s">
        <v>133</v>
      </c>
      <c r="B22" s="38" t="s">
        <v>6</v>
      </c>
      <c r="C22" s="38" t="s">
        <v>5</v>
      </c>
      <c r="D22" s="11">
        <v>12.57</v>
      </c>
      <c r="E22" s="32">
        <v>17</v>
      </c>
      <c r="F22" s="34">
        <v>6.7</v>
      </c>
      <c r="G22" s="13">
        <v>16</v>
      </c>
      <c r="H22" s="34">
        <v>105</v>
      </c>
      <c r="I22" s="13">
        <v>18</v>
      </c>
      <c r="J22" s="31">
        <f t="shared" si="0"/>
        <v>51</v>
      </c>
      <c r="K22" s="46"/>
      <c r="L22" s="42"/>
      <c r="T22"/>
    </row>
    <row r="23" spans="1:20" ht="15" x14ac:dyDescent="0.25">
      <c r="A23" s="38" t="s">
        <v>215</v>
      </c>
      <c r="B23" s="38" t="s">
        <v>216</v>
      </c>
      <c r="C23" s="38" t="s">
        <v>5</v>
      </c>
      <c r="D23" s="11">
        <v>11.65</v>
      </c>
      <c r="E23" s="32">
        <v>12</v>
      </c>
      <c r="F23" s="34">
        <v>4.7</v>
      </c>
      <c r="G23" s="13">
        <v>21</v>
      </c>
      <c r="H23" s="34">
        <v>99</v>
      </c>
      <c r="I23" s="13">
        <v>20</v>
      </c>
      <c r="J23" s="31">
        <f t="shared" si="0"/>
        <v>53</v>
      </c>
      <c r="K23" s="24"/>
      <c r="T23"/>
    </row>
    <row r="24" spans="1:20" ht="15" x14ac:dyDescent="0.25">
      <c r="A24" s="38" t="s">
        <v>211</v>
      </c>
      <c r="B24" s="38" t="s">
        <v>212</v>
      </c>
      <c r="C24" s="38" t="s">
        <v>5</v>
      </c>
      <c r="D24" s="11">
        <v>13.56</v>
      </c>
      <c r="E24" s="32">
        <v>20</v>
      </c>
      <c r="F24" s="34">
        <v>6.1</v>
      </c>
      <c r="G24" s="13">
        <v>17</v>
      </c>
      <c r="H24" s="34">
        <v>60</v>
      </c>
      <c r="I24" s="13">
        <v>22</v>
      </c>
      <c r="J24" s="31">
        <f t="shared" si="0"/>
        <v>59</v>
      </c>
      <c r="K24" s="44"/>
      <c r="T24"/>
    </row>
    <row r="25" spans="1:20" x14ac:dyDescent="0.2">
      <c r="T25"/>
    </row>
    <row r="26" spans="1:20" x14ac:dyDescent="0.2">
      <c r="T26"/>
    </row>
    <row r="33" spans="5:12" x14ac:dyDescent="0.2">
      <c r="E33" s="67"/>
      <c r="F33" s="22"/>
      <c r="G33" s="67"/>
      <c r="H33" s="22"/>
      <c r="I33" s="67"/>
      <c r="J33" s="42"/>
      <c r="K33" s="42"/>
      <c r="L33" s="42"/>
    </row>
    <row r="34" spans="5:12" x14ac:dyDescent="0.2">
      <c r="E34" s="67"/>
      <c r="F34" s="22"/>
      <c r="G34" s="67"/>
      <c r="H34" s="22"/>
      <c r="I34" s="67"/>
      <c r="J34" s="42"/>
      <c r="K34" s="42"/>
      <c r="L34" s="42"/>
    </row>
  </sheetData>
  <sortState ref="A3:K24">
    <sortCondition ref="J3:J24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zoomScaleNormal="100" workbookViewId="0">
      <selection activeCell="K23" sqref="K23"/>
    </sheetView>
  </sheetViews>
  <sheetFormatPr defaultRowHeight="12.75" x14ac:dyDescent="0.2"/>
  <cols>
    <col min="1" max="1" width="14.7109375" customWidth="1"/>
    <col min="2" max="2" width="10.140625"/>
    <col min="3" max="3" width="17.5703125" customWidth="1"/>
    <col min="4" max="4" width="8.5703125"/>
    <col min="5" max="5" width="7.5703125" style="60" customWidth="1"/>
    <col min="6" max="6" width="8.5703125" style="21"/>
    <col min="7" max="7" width="8.140625" style="65" customWidth="1"/>
    <col min="8" max="8" width="7.5703125" style="21"/>
    <col min="9" max="9" width="8" style="65" customWidth="1"/>
    <col min="10" max="10" width="8.5703125"/>
    <col min="11" max="11" width="7.28515625" style="65"/>
    <col min="12" max="12" width="8.5703125"/>
    <col min="13" max="13" width="7.28515625"/>
    <col min="14" max="14" width="9.85546875"/>
    <col min="15" max="15" width="7.28515625"/>
    <col min="16" max="16" width="9.7109375"/>
    <col min="17" max="17" width="6.5703125"/>
    <col min="18" max="18" width="9.28515625"/>
    <col min="19" max="19" width="6.42578125"/>
    <col min="20" max="20" width="8.5703125"/>
    <col min="21" max="21" width="13.7109375"/>
    <col min="22" max="1025" width="8.5703125"/>
  </cols>
  <sheetData>
    <row r="1" spans="1:21" ht="15.75" customHeight="1" x14ac:dyDescent="0.25">
      <c r="A1" s="25" t="s">
        <v>240</v>
      </c>
      <c r="B1" s="25"/>
      <c r="C1" s="25"/>
      <c r="D1" s="48"/>
      <c r="E1" s="73"/>
      <c r="F1" s="22"/>
      <c r="G1" s="74"/>
      <c r="H1" s="22"/>
      <c r="I1" s="64"/>
      <c r="J1" s="48"/>
      <c r="K1" s="74"/>
      <c r="L1" s="48"/>
      <c r="M1" s="48"/>
      <c r="N1" s="48"/>
      <c r="O1" s="48"/>
      <c r="P1" s="48"/>
      <c r="Q1" s="48"/>
      <c r="R1" s="49"/>
      <c r="S1" s="48"/>
      <c r="T1" s="48"/>
      <c r="U1" s="48"/>
    </row>
    <row r="2" spans="1:21" ht="15.75" customHeight="1" x14ac:dyDescent="0.2">
      <c r="A2" s="18" t="s">
        <v>24</v>
      </c>
      <c r="B2" s="18" t="s">
        <v>25</v>
      </c>
      <c r="C2" s="18" t="s">
        <v>26</v>
      </c>
      <c r="D2" s="43" t="s">
        <v>0</v>
      </c>
      <c r="E2" s="119" t="s">
        <v>83</v>
      </c>
      <c r="F2" s="55" t="s">
        <v>2</v>
      </c>
      <c r="G2" s="136" t="s">
        <v>83</v>
      </c>
      <c r="H2" s="72" t="s">
        <v>3</v>
      </c>
      <c r="I2" s="136" t="s">
        <v>83</v>
      </c>
      <c r="J2" s="72" t="s">
        <v>4</v>
      </c>
      <c r="K2" s="138" t="s">
        <v>1</v>
      </c>
    </row>
    <row r="3" spans="1:21" ht="15.75" customHeight="1" x14ac:dyDescent="0.25">
      <c r="A3" s="107" t="s">
        <v>218</v>
      </c>
      <c r="B3" s="107" t="s">
        <v>219</v>
      </c>
      <c r="C3" s="107" t="s">
        <v>220</v>
      </c>
      <c r="D3" s="38">
        <v>9.76</v>
      </c>
      <c r="E3" s="133">
        <v>1</v>
      </c>
      <c r="F3" s="11">
        <v>18.5</v>
      </c>
      <c r="G3" s="133">
        <v>2</v>
      </c>
      <c r="H3" s="11">
        <v>154</v>
      </c>
      <c r="I3" s="137">
        <v>2</v>
      </c>
      <c r="J3" s="38">
        <f t="shared" ref="J3:J30" si="0">E3+G3+I3</f>
        <v>5</v>
      </c>
      <c r="K3" s="133">
        <v>20</v>
      </c>
    </row>
    <row r="4" spans="1:21" ht="15.75" customHeight="1" x14ac:dyDescent="0.25">
      <c r="A4" s="107" t="s">
        <v>79</v>
      </c>
      <c r="B4" s="107" t="s">
        <v>31</v>
      </c>
      <c r="C4" s="107" t="s">
        <v>7</v>
      </c>
      <c r="D4" s="38">
        <v>10.45</v>
      </c>
      <c r="E4" s="134">
        <v>5</v>
      </c>
      <c r="F4" s="11">
        <v>14.2</v>
      </c>
      <c r="G4" s="133">
        <v>3</v>
      </c>
      <c r="H4" s="11">
        <v>161</v>
      </c>
      <c r="I4" s="137">
        <v>1</v>
      </c>
      <c r="J4" s="38">
        <f t="shared" si="0"/>
        <v>9</v>
      </c>
      <c r="K4" s="133">
        <v>15</v>
      </c>
    </row>
    <row r="5" spans="1:21" ht="15.75" customHeight="1" x14ac:dyDescent="0.25">
      <c r="A5" s="107" t="s">
        <v>221</v>
      </c>
      <c r="B5" s="107" t="s">
        <v>39</v>
      </c>
      <c r="C5" s="107" t="s">
        <v>5</v>
      </c>
      <c r="D5" s="36">
        <v>10.210000000000001</v>
      </c>
      <c r="E5" s="133">
        <v>2</v>
      </c>
      <c r="F5" s="31">
        <v>21.5</v>
      </c>
      <c r="G5" s="133">
        <v>1</v>
      </c>
      <c r="H5" s="31">
        <v>142</v>
      </c>
      <c r="I5" s="137">
        <v>6</v>
      </c>
      <c r="J5" s="38">
        <f t="shared" si="0"/>
        <v>9</v>
      </c>
      <c r="K5" s="134">
        <v>17</v>
      </c>
    </row>
    <row r="6" spans="1:21" ht="15.75" customHeight="1" x14ac:dyDescent="0.25">
      <c r="A6" s="107" t="s">
        <v>82</v>
      </c>
      <c r="B6" s="107" t="s">
        <v>51</v>
      </c>
      <c r="C6" s="107" t="s">
        <v>5</v>
      </c>
      <c r="D6" s="38">
        <v>10.24</v>
      </c>
      <c r="E6" s="133">
        <v>3</v>
      </c>
      <c r="F6" s="11">
        <v>12.3</v>
      </c>
      <c r="G6" s="133">
        <v>6</v>
      </c>
      <c r="H6" s="11">
        <v>150</v>
      </c>
      <c r="I6" s="137">
        <v>3</v>
      </c>
      <c r="J6" s="38">
        <f t="shared" si="0"/>
        <v>12</v>
      </c>
      <c r="K6" s="133">
        <v>13</v>
      </c>
    </row>
    <row r="7" spans="1:21" ht="15.75" customHeight="1" x14ac:dyDescent="0.25">
      <c r="A7" s="107" t="s">
        <v>217</v>
      </c>
      <c r="B7" s="107" t="s">
        <v>29</v>
      </c>
      <c r="C7" s="107" t="s">
        <v>11</v>
      </c>
      <c r="D7" s="38">
        <v>10.41</v>
      </c>
      <c r="E7" s="133">
        <v>4</v>
      </c>
      <c r="F7" s="11">
        <v>13.8</v>
      </c>
      <c r="G7" s="133">
        <v>4</v>
      </c>
      <c r="H7" s="11">
        <v>142</v>
      </c>
      <c r="I7" s="120">
        <v>7</v>
      </c>
      <c r="J7" s="38">
        <f t="shared" si="0"/>
        <v>15</v>
      </c>
      <c r="K7" s="134">
        <v>11</v>
      </c>
    </row>
    <row r="8" spans="1:21" ht="15.75" customHeight="1" x14ac:dyDescent="0.25">
      <c r="A8" s="107" t="s">
        <v>94</v>
      </c>
      <c r="B8" s="107" t="s">
        <v>33</v>
      </c>
      <c r="C8" s="107" t="s">
        <v>5</v>
      </c>
      <c r="D8" s="38">
        <v>10.56</v>
      </c>
      <c r="E8" s="133">
        <v>7</v>
      </c>
      <c r="F8" s="11">
        <v>12.3</v>
      </c>
      <c r="G8" s="133">
        <v>7</v>
      </c>
      <c r="H8" s="11">
        <v>141</v>
      </c>
      <c r="I8" s="120">
        <v>8</v>
      </c>
      <c r="J8" s="38">
        <f t="shared" si="0"/>
        <v>22</v>
      </c>
      <c r="K8" s="133">
        <v>10</v>
      </c>
    </row>
    <row r="9" spans="1:21" ht="15.75" customHeight="1" x14ac:dyDescent="0.25">
      <c r="A9" s="107" t="s">
        <v>227</v>
      </c>
      <c r="B9" s="107" t="s">
        <v>70</v>
      </c>
      <c r="C9" s="107" t="s">
        <v>210</v>
      </c>
      <c r="D9" s="38">
        <v>10.54</v>
      </c>
      <c r="E9" s="134">
        <v>6</v>
      </c>
      <c r="F9" s="11">
        <v>12.1</v>
      </c>
      <c r="G9" s="133">
        <v>9</v>
      </c>
      <c r="H9" s="11">
        <v>132</v>
      </c>
      <c r="I9" s="137">
        <v>11</v>
      </c>
      <c r="J9" s="38">
        <f t="shared" si="0"/>
        <v>26</v>
      </c>
      <c r="K9" s="133">
        <v>9</v>
      </c>
    </row>
    <row r="10" spans="1:21" ht="15.75" customHeight="1" x14ac:dyDescent="0.35">
      <c r="A10" s="107" t="s">
        <v>230</v>
      </c>
      <c r="B10" s="107" t="s">
        <v>44</v>
      </c>
      <c r="C10" s="107" t="s">
        <v>11</v>
      </c>
      <c r="D10" s="38">
        <v>11.13</v>
      </c>
      <c r="E10" s="120">
        <v>12</v>
      </c>
      <c r="F10" s="11">
        <v>10.9</v>
      </c>
      <c r="G10" s="120">
        <v>13</v>
      </c>
      <c r="H10" s="11">
        <v>145</v>
      </c>
      <c r="I10" s="120">
        <v>4</v>
      </c>
      <c r="J10" s="38">
        <f t="shared" si="0"/>
        <v>29</v>
      </c>
      <c r="K10" s="120">
        <v>8</v>
      </c>
      <c r="L10" s="50"/>
    </row>
    <row r="11" spans="1:21" ht="15.75" customHeight="1" x14ac:dyDescent="0.35">
      <c r="A11" s="107" t="s">
        <v>224</v>
      </c>
      <c r="B11" s="107" t="s">
        <v>32</v>
      </c>
      <c r="C11" s="107" t="s">
        <v>5</v>
      </c>
      <c r="D11" s="38">
        <v>10.68</v>
      </c>
      <c r="E11" s="133">
        <v>9</v>
      </c>
      <c r="F11" s="11">
        <v>7.3</v>
      </c>
      <c r="G11" s="133">
        <v>21</v>
      </c>
      <c r="H11" s="11">
        <v>145</v>
      </c>
      <c r="I11" s="137">
        <v>5</v>
      </c>
      <c r="J11" s="38">
        <f t="shared" si="0"/>
        <v>35</v>
      </c>
      <c r="K11" s="133">
        <v>6</v>
      </c>
      <c r="L11" s="50"/>
    </row>
    <row r="12" spans="1:21" s="40" customFormat="1" ht="15.75" customHeight="1" x14ac:dyDescent="0.25">
      <c r="A12" s="107" t="s">
        <v>223</v>
      </c>
      <c r="B12" s="107" t="s">
        <v>68</v>
      </c>
      <c r="C12" s="107" t="s">
        <v>5</v>
      </c>
      <c r="D12" s="36">
        <v>10.62</v>
      </c>
      <c r="E12" s="134">
        <v>8</v>
      </c>
      <c r="F12" s="31">
        <v>12.3</v>
      </c>
      <c r="G12" s="133">
        <v>7</v>
      </c>
      <c r="H12" s="31">
        <v>117</v>
      </c>
      <c r="I12" s="137">
        <v>20</v>
      </c>
      <c r="J12" s="38">
        <f t="shared" si="0"/>
        <v>35</v>
      </c>
      <c r="K12" s="134">
        <v>7</v>
      </c>
    </row>
    <row r="13" spans="1:21" ht="15.75" customHeight="1" x14ac:dyDescent="0.35">
      <c r="A13" s="107" t="s">
        <v>222</v>
      </c>
      <c r="B13" s="107" t="s">
        <v>68</v>
      </c>
      <c r="C13" s="132" t="s">
        <v>5</v>
      </c>
      <c r="D13" s="38">
        <v>10.78</v>
      </c>
      <c r="E13" s="133">
        <v>10</v>
      </c>
      <c r="F13" s="11">
        <v>9.6</v>
      </c>
      <c r="G13" s="133">
        <v>16</v>
      </c>
      <c r="H13" s="11">
        <v>134</v>
      </c>
      <c r="I13" s="137">
        <v>10</v>
      </c>
      <c r="J13" s="38">
        <f t="shared" si="0"/>
        <v>36</v>
      </c>
      <c r="K13" s="133">
        <v>5</v>
      </c>
      <c r="L13" s="50"/>
    </row>
    <row r="14" spans="1:21" ht="15.75" customHeight="1" x14ac:dyDescent="0.25">
      <c r="A14" s="107" t="s">
        <v>231</v>
      </c>
      <c r="B14" s="107" t="s">
        <v>50</v>
      </c>
      <c r="C14" s="107" t="s">
        <v>5</v>
      </c>
      <c r="D14" s="107">
        <v>11.28</v>
      </c>
      <c r="E14" s="120">
        <v>14</v>
      </c>
      <c r="F14" s="11">
        <v>8.3000000000000007</v>
      </c>
      <c r="G14" s="120">
        <v>18</v>
      </c>
      <c r="H14" s="11">
        <v>135</v>
      </c>
      <c r="I14" s="120">
        <v>9</v>
      </c>
      <c r="J14" s="38">
        <f t="shared" si="0"/>
        <v>41</v>
      </c>
      <c r="K14" s="120">
        <v>4</v>
      </c>
    </row>
    <row r="15" spans="1:21" ht="15.75" customHeight="1" x14ac:dyDescent="0.25">
      <c r="A15" s="107" t="s">
        <v>45</v>
      </c>
      <c r="B15" s="107" t="s">
        <v>237</v>
      </c>
      <c r="C15" s="107" t="s">
        <v>210</v>
      </c>
      <c r="D15" s="38">
        <v>11.47</v>
      </c>
      <c r="E15" s="120">
        <v>17</v>
      </c>
      <c r="F15" s="11">
        <v>13.5</v>
      </c>
      <c r="G15" s="120">
        <v>5</v>
      </c>
      <c r="H15" s="11">
        <v>116</v>
      </c>
      <c r="I15" s="120">
        <v>21</v>
      </c>
      <c r="J15" s="38">
        <f t="shared" si="0"/>
        <v>43</v>
      </c>
      <c r="K15" s="120">
        <v>3</v>
      </c>
    </row>
    <row r="16" spans="1:21" ht="15.75" customHeight="1" x14ac:dyDescent="0.25">
      <c r="A16" s="107" t="s">
        <v>176</v>
      </c>
      <c r="B16" s="107" t="s">
        <v>233</v>
      </c>
      <c r="C16" s="107" t="s">
        <v>210</v>
      </c>
      <c r="D16" s="38">
        <v>11.37</v>
      </c>
      <c r="E16" s="120">
        <v>16</v>
      </c>
      <c r="F16" s="11">
        <v>11</v>
      </c>
      <c r="G16" s="120">
        <v>12</v>
      </c>
      <c r="H16" s="11">
        <v>119</v>
      </c>
      <c r="I16" s="120">
        <v>19</v>
      </c>
      <c r="J16" s="38">
        <f t="shared" si="0"/>
        <v>47</v>
      </c>
      <c r="K16" s="133">
        <v>2</v>
      </c>
    </row>
    <row r="17" spans="1:21" s="40" customFormat="1" ht="15.75" customHeight="1" x14ac:dyDescent="0.25">
      <c r="A17" s="107" t="s">
        <v>101</v>
      </c>
      <c r="B17" s="107" t="s">
        <v>64</v>
      </c>
      <c r="C17" s="107" t="s">
        <v>5</v>
      </c>
      <c r="D17" s="38">
        <v>12.59</v>
      </c>
      <c r="E17" s="134">
        <v>22</v>
      </c>
      <c r="F17" s="11">
        <v>10.4</v>
      </c>
      <c r="G17" s="133">
        <v>15</v>
      </c>
      <c r="H17" s="11">
        <v>132</v>
      </c>
      <c r="I17" s="120">
        <v>12</v>
      </c>
      <c r="J17" s="38">
        <f t="shared" si="0"/>
        <v>49</v>
      </c>
      <c r="K17" s="133"/>
      <c r="L17" s="51"/>
      <c r="M17" s="51"/>
      <c r="N17" s="51"/>
      <c r="O17" s="51"/>
      <c r="P17" s="51"/>
      <c r="Q17" s="51"/>
      <c r="R17" s="52"/>
      <c r="S17" s="51"/>
      <c r="T17" s="53"/>
      <c r="U17" s="54"/>
    </row>
    <row r="18" spans="1:21" s="40" customFormat="1" ht="15.75" customHeight="1" x14ac:dyDescent="0.25">
      <c r="A18" s="107" t="s">
        <v>229</v>
      </c>
      <c r="B18" s="107" t="s">
        <v>39</v>
      </c>
      <c r="C18" s="107" t="s">
        <v>5</v>
      </c>
      <c r="D18" s="38">
        <v>11.86</v>
      </c>
      <c r="E18" s="133">
        <v>19</v>
      </c>
      <c r="F18" s="11">
        <v>10.5</v>
      </c>
      <c r="G18" s="133">
        <v>14</v>
      </c>
      <c r="H18" s="11">
        <v>126</v>
      </c>
      <c r="I18" s="137">
        <v>16</v>
      </c>
      <c r="J18" s="38">
        <f t="shared" si="0"/>
        <v>49</v>
      </c>
      <c r="K18" s="133"/>
      <c r="L18" s="51"/>
      <c r="M18" s="51"/>
      <c r="N18" s="51"/>
      <c r="O18" s="51"/>
      <c r="P18" s="51"/>
      <c r="Q18" s="51"/>
      <c r="R18" s="52"/>
      <c r="S18" s="51"/>
      <c r="T18" s="53"/>
      <c r="U18" s="54"/>
    </row>
    <row r="19" spans="1:21" ht="15.75" customHeight="1" x14ac:dyDescent="0.25">
      <c r="A19" s="107" t="s">
        <v>226</v>
      </c>
      <c r="B19" s="107" t="s">
        <v>36</v>
      </c>
      <c r="C19" s="107" t="s">
        <v>9</v>
      </c>
      <c r="D19" s="38">
        <v>11.07</v>
      </c>
      <c r="E19" s="134">
        <v>11</v>
      </c>
      <c r="F19" s="11">
        <v>7.3</v>
      </c>
      <c r="G19" s="133">
        <v>21</v>
      </c>
      <c r="H19" s="11">
        <v>125</v>
      </c>
      <c r="I19" s="137">
        <v>17</v>
      </c>
      <c r="J19" s="38">
        <f t="shared" si="0"/>
        <v>49</v>
      </c>
      <c r="K19" s="134">
        <v>1</v>
      </c>
      <c r="L19" s="51"/>
      <c r="M19" s="51"/>
      <c r="N19" s="51"/>
      <c r="O19" s="51"/>
      <c r="P19" s="51"/>
      <c r="Q19" s="51"/>
      <c r="R19" s="52"/>
      <c r="S19" s="51"/>
      <c r="T19" s="53"/>
      <c r="U19" s="54"/>
    </row>
    <row r="20" spans="1:21" ht="15.75" customHeight="1" x14ac:dyDescent="0.25">
      <c r="A20" s="107" t="s">
        <v>46</v>
      </c>
      <c r="B20" s="107" t="s">
        <v>64</v>
      </c>
      <c r="C20" s="107" t="s">
        <v>5</v>
      </c>
      <c r="D20" s="38">
        <v>12.11</v>
      </c>
      <c r="E20" s="120">
        <v>20</v>
      </c>
      <c r="F20" s="11">
        <v>8.3000000000000007</v>
      </c>
      <c r="G20" s="120">
        <v>18</v>
      </c>
      <c r="H20" s="11">
        <v>132</v>
      </c>
      <c r="I20" s="120">
        <v>13</v>
      </c>
      <c r="J20" s="38">
        <f t="shared" si="0"/>
        <v>51</v>
      </c>
      <c r="K20" s="133"/>
      <c r="L20" s="51"/>
      <c r="M20" s="51"/>
      <c r="N20" s="51"/>
      <c r="O20" s="51"/>
      <c r="P20" s="51"/>
      <c r="Q20" s="51"/>
      <c r="R20" s="52"/>
      <c r="S20" s="51"/>
      <c r="T20" s="53"/>
      <c r="U20" s="54"/>
    </row>
    <row r="21" spans="1:21" ht="15.75" customHeight="1" x14ac:dyDescent="0.25">
      <c r="A21" s="107" t="s">
        <v>63</v>
      </c>
      <c r="B21" s="107" t="s">
        <v>80</v>
      </c>
      <c r="C21" s="107" t="s">
        <v>9</v>
      </c>
      <c r="D21" s="36">
        <v>12.54</v>
      </c>
      <c r="E21" s="134">
        <v>21</v>
      </c>
      <c r="F21" s="31">
        <v>11.9</v>
      </c>
      <c r="G21" s="133">
        <v>10</v>
      </c>
      <c r="H21" s="31">
        <v>112</v>
      </c>
      <c r="I21" s="120">
        <v>22</v>
      </c>
      <c r="J21" s="38">
        <f t="shared" si="0"/>
        <v>53</v>
      </c>
      <c r="K21" s="133"/>
      <c r="L21" s="51"/>
      <c r="M21" s="51"/>
      <c r="N21" s="51"/>
      <c r="O21" s="51"/>
      <c r="P21" s="51"/>
      <c r="Q21" s="51"/>
      <c r="R21" s="52"/>
      <c r="S21" s="51"/>
      <c r="T21" s="53"/>
      <c r="U21" s="54"/>
    </row>
    <row r="22" spans="1:21" ht="15" x14ac:dyDescent="0.25">
      <c r="A22" s="107" t="s">
        <v>235</v>
      </c>
      <c r="B22" s="107" t="s">
        <v>32</v>
      </c>
      <c r="C22" s="107" t="s">
        <v>210</v>
      </c>
      <c r="D22" s="38">
        <v>11.58</v>
      </c>
      <c r="E22" s="120">
        <v>18</v>
      </c>
      <c r="F22" s="11">
        <v>11.3</v>
      </c>
      <c r="G22" s="120">
        <v>11</v>
      </c>
      <c r="H22" s="11">
        <v>105</v>
      </c>
      <c r="I22" s="120">
        <v>24</v>
      </c>
      <c r="J22" s="38">
        <f t="shared" si="0"/>
        <v>53</v>
      </c>
      <c r="K22" s="133"/>
    </row>
    <row r="23" spans="1:21" ht="15" x14ac:dyDescent="0.25">
      <c r="A23" s="107" t="s">
        <v>38</v>
      </c>
      <c r="B23" s="107" t="s">
        <v>225</v>
      </c>
      <c r="C23" s="107" t="s">
        <v>5</v>
      </c>
      <c r="D23" s="38">
        <v>11.19</v>
      </c>
      <c r="E23" s="133">
        <v>13</v>
      </c>
      <c r="F23" s="11">
        <v>5.7</v>
      </c>
      <c r="G23" s="133">
        <v>27</v>
      </c>
      <c r="H23" s="11">
        <v>127</v>
      </c>
      <c r="I23" s="137">
        <v>15</v>
      </c>
      <c r="J23" s="38">
        <f t="shared" si="0"/>
        <v>55</v>
      </c>
      <c r="K23" s="134"/>
    </row>
    <row r="24" spans="1:21" ht="15" x14ac:dyDescent="0.25">
      <c r="A24" s="107" t="s">
        <v>238</v>
      </c>
      <c r="B24" s="107" t="s">
        <v>40</v>
      </c>
      <c r="C24" s="107" t="s">
        <v>5</v>
      </c>
      <c r="D24" s="38">
        <v>11.36</v>
      </c>
      <c r="E24" s="120">
        <v>15</v>
      </c>
      <c r="F24" s="11">
        <v>7.7</v>
      </c>
      <c r="G24" s="120">
        <v>20</v>
      </c>
      <c r="H24" s="11">
        <v>106</v>
      </c>
      <c r="I24" s="120">
        <v>23</v>
      </c>
      <c r="J24" s="38">
        <f t="shared" si="0"/>
        <v>58</v>
      </c>
      <c r="K24" s="133"/>
    </row>
    <row r="25" spans="1:21" ht="15" x14ac:dyDescent="0.25">
      <c r="A25" s="107" t="s">
        <v>232</v>
      </c>
      <c r="B25" s="107" t="s">
        <v>48</v>
      </c>
      <c r="C25" s="107" t="s">
        <v>5</v>
      </c>
      <c r="D25" s="107">
        <v>13.44</v>
      </c>
      <c r="E25" s="120">
        <v>25</v>
      </c>
      <c r="F25" s="11">
        <v>6.4</v>
      </c>
      <c r="G25" s="120">
        <v>24</v>
      </c>
      <c r="H25" s="11">
        <v>132</v>
      </c>
      <c r="I25" s="120">
        <v>14</v>
      </c>
      <c r="J25" s="38">
        <f t="shared" si="0"/>
        <v>63</v>
      </c>
      <c r="K25" s="133"/>
    </row>
    <row r="26" spans="1:21" ht="15" x14ac:dyDescent="0.25">
      <c r="A26" s="107" t="s">
        <v>49</v>
      </c>
      <c r="B26" s="107" t="s">
        <v>236</v>
      </c>
      <c r="C26" s="107" t="s">
        <v>5</v>
      </c>
      <c r="D26" s="38">
        <v>13.25</v>
      </c>
      <c r="E26" s="120">
        <v>24</v>
      </c>
      <c r="F26" s="11">
        <v>7.1</v>
      </c>
      <c r="G26" s="120">
        <v>23</v>
      </c>
      <c r="H26" s="11">
        <v>125</v>
      </c>
      <c r="I26" s="120">
        <v>18</v>
      </c>
      <c r="J26" s="38">
        <f t="shared" si="0"/>
        <v>65</v>
      </c>
      <c r="K26" s="133"/>
    </row>
    <row r="27" spans="1:21" ht="15" x14ac:dyDescent="0.25">
      <c r="A27" s="107" t="s">
        <v>239</v>
      </c>
      <c r="B27" s="107" t="s">
        <v>70</v>
      </c>
      <c r="C27" s="107" t="s">
        <v>210</v>
      </c>
      <c r="D27" s="38">
        <v>14.13</v>
      </c>
      <c r="E27" s="120">
        <v>27</v>
      </c>
      <c r="F27" s="11">
        <v>8.8000000000000007</v>
      </c>
      <c r="G27" s="120">
        <v>17</v>
      </c>
      <c r="H27" s="11">
        <v>82</v>
      </c>
      <c r="I27" s="120">
        <v>27</v>
      </c>
      <c r="J27" s="38">
        <f t="shared" si="0"/>
        <v>71</v>
      </c>
      <c r="K27" s="133"/>
    </row>
    <row r="28" spans="1:21" ht="15" x14ac:dyDescent="0.25">
      <c r="A28" s="107" t="s">
        <v>246</v>
      </c>
      <c r="B28" s="107" t="s">
        <v>247</v>
      </c>
      <c r="C28" s="107" t="s">
        <v>210</v>
      </c>
      <c r="D28" s="38">
        <v>12.76</v>
      </c>
      <c r="E28" s="133">
        <v>23</v>
      </c>
      <c r="F28" s="11">
        <v>6.3</v>
      </c>
      <c r="G28" s="133">
        <v>25</v>
      </c>
      <c r="H28" s="11">
        <v>74</v>
      </c>
      <c r="I28" s="120">
        <v>28</v>
      </c>
      <c r="J28" s="38">
        <f t="shared" si="0"/>
        <v>76</v>
      </c>
      <c r="K28" s="133"/>
    </row>
    <row r="29" spans="1:21" ht="15" x14ac:dyDescent="0.25">
      <c r="A29" s="107" t="s">
        <v>234</v>
      </c>
      <c r="B29" s="107" t="s">
        <v>67</v>
      </c>
      <c r="C29" s="107" t="s">
        <v>5</v>
      </c>
      <c r="D29" s="38">
        <v>13.81</v>
      </c>
      <c r="E29" s="120">
        <v>26</v>
      </c>
      <c r="F29" s="11">
        <v>6.1</v>
      </c>
      <c r="G29" s="120">
        <v>26</v>
      </c>
      <c r="H29" s="11">
        <v>100</v>
      </c>
      <c r="I29" s="120">
        <v>26</v>
      </c>
      <c r="J29" s="38">
        <f t="shared" si="0"/>
        <v>78</v>
      </c>
      <c r="K29" s="133"/>
    </row>
    <row r="30" spans="1:21" ht="15" x14ac:dyDescent="0.25">
      <c r="A30" s="107" t="s">
        <v>228</v>
      </c>
      <c r="B30" s="107" t="s">
        <v>67</v>
      </c>
      <c r="C30" s="107" t="s">
        <v>210</v>
      </c>
      <c r="D30" s="38">
        <v>14.73</v>
      </c>
      <c r="E30" s="133">
        <v>28</v>
      </c>
      <c r="F30" s="11">
        <v>0</v>
      </c>
      <c r="G30" s="133">
        <v>28</v>
      </c>
      <c r="H30" s="11">
        <v>101</v>
      </c>
      <c r="I30" s="120">
        <v>25</v>
      </c>
      <c r="J30" s="38">
        <f t="shared" si="0"/>
        <v>81</v>
      </c>
      <c r="K30" s="133"/>
    </row>
    <row r="31" spans="1:21" x14ac:dyDescent="0.2">
      <c r="E31" s="135"/>
    </row>
    <row r="32" spans="1:21" x14ac:dyDescent="0.2">
      <c r="A32" s="42"/>
      <c r="B32" s="42"/>
      <c r="C32" s="42"/>
      <c r="D32" s="42"/>
      <c r="E32" s="135"/>
    </row>
    <row r="33" spans="1:5" ht="15" x14ac:dyDescent="0.25">
      <c r="A33" s="108"/>
      <c r="B33" s="108"/>
      <c r="C33" s="108"/>
      <c r="D33" s="42"/>
      <c r="E33" s="135"/>
    </row>
    <row r="34" spans="1:5" ht="15" x14ac:dyDescent="0.25">
      <c r="A34" s="108"/>
      <c r="B34" s="108"/>
      <c r="C34" s="108"/>
      <c r="D34" s="42"/>
    </row>
    <row r="35" spans="1:5" ht="15" x14ac:dyDescent="0.25">
      <c r="A35" s="108"/>
      <c r="B35" s="108"/>
      <c r="C35" s="108"/>
      <c r="D35" s="42"/>
    </row>
    <row r="36" spans="1:5" ht="15" x14ac:dyDescent="0.25">
      <c r="A36" s="108"/>
      <c r="B36" s="108"/>
      <c r="C36" s="108"/>
      <c r="D36" s="42"/>
    </row>
    <row r="37" spans="1:5" x14ac:dyDescent="0.2">
      <c r="A37" s="42"/>
      <c r="B37" s="42"/>
      <c r="C37" s="42"/>
      <c r="D37" s="42"/>
    </row>
  </sheetData>
  <sortState ref="A3:K30">
    <sortCondition ref="J3:J30"/>
  </sortState>
  <pageMargins left="0.7" right="0.7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2014 a ml.</vt:lpstr>
      <vt:lpstr>MŠ 2013 CH</vt:lpstr>
      <vt:lpstr>MŠ 2013 D</vt:lpstr>
      <vt:lpstr>MŠ 2012  CH</vt:lpstr>
      <vt:lpstr>MŠ 2012 D</vt:lpstr>
      <vt:lpstr>MŠ 2011 CH</vt:lpstr>
      <vt:lpstr>MŠ 2011 - D</vt:lpstr>
      <vt:lpstr>1 TŘ. D. </vt:lpstr>
      <vt:lpstr>1.TŘ CH</vt:lpstr>
      <vt:lpstr>List1</vt:lpstr>
      <vt:lpstr>'1 TŘ. D. '!Oblast_tisku</vt:lpstr>
      <vt:lpstr>'1.TŘ CH'!Oblast_tisku</vt:lpstr>
      <vt:lpstr>'MŠ 2012  CH'!Oblast_tisku</vt:lpstr>
      <vt:lpstr>'MŠ 2012 D'!Oblast_tisku</vt:lpstr>
      <vt:lpstr>'MŠ 2013 D'!Oblast_tisku</vt:lpstr>
      <vt:lpstr>'MŠ 2013 CH'!Oblast_tisku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</dc:creator>
  <dc:description/>
  <cp:lastModifiedBy>Jana Tůmová</cp:lastModifiedBy>
  <cp:revision>3</cp:revision>
  <cp:lastPrinted>2018-05-21T17:19:45Z</cp:lastPrinted>
  <dcterms:created xsi:type="dcterms:W3CDTF">2017-09-28T20:05:23Z</dcterms:created>
  <dcterms:modified xsi:type="dcterms:W3CDTF">2018-05-23T17:19:25Z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