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7755" activeTab="3"/>
  </bookViews>
  <sheets>
    <sheet name="BENJ." sheetId="1" r:id="rId1"/>
    <sheet name="MŠ 2012 D" sheetId="24" r:id="rId2"/>
    <sheet name="MŠ 2012 CHL" sheetId="23" r:id="rId3"/>
    <sheet name="MŠ 2011 D" sheetId="15" r:id="rId4"/>
    <sheet name="MŠ 2011 CHL" sheetId="14" r:id="rId5"/>
    <sheet name="MŠ 2010 D" sheetId="13" r:id="rId6"/>
    <sheet name="MŠ 2010 CHL" sheetId="12" r:id="rId7"/>
    <sheet name="1. chl" sheetId="16" r:id="rId8"/>
    <sheet name="1.D" sheetId="17" r:id="rId9"/>
    <sheet name="2.D" sheetId="18" r:id="rId10"/>
    <sheet name="2.chl" sheetId="19" r:id="rId11"/>
    <sheet name="3.D" sheetId="2" r:id="rId12"/>
    <sheet name="3.chl" sheetId="4" r:id="rId13"/>
    <sheet name="4.D" sheetId="5" r:id="rId14"/>
    <sheet name="4.chl" sheetId="9" r:id="rId15"/>
    <sheet name="5.D" sheetId="8" r:id="rId16"/>
    <sheet name="5.chl" sheetId="11" r:id="rId17"/>
    <sheet name="List1" sheetId="21" state="hidden" r:id="rId18"/>
    <sheet name="List2" sheetId="22" r:id="rId19"/>
  </sheets>
  <definedNames>
    <definedName name="_xlnm._FilterDatabase" localSheetId="8" hidden="1">'1.D'!$B$3:$Q$13</definedName>
    <definedName name="_xlnm._FilterDatabase" localSheetId="9" hidden="1">'2.D'!$A$3:$Q$33</definedName>
    <definedName name="_xlnm._FilterDatabase" localSheetId="0" hidden="1">BENJ.!$B$3:$T$33</definedName>
    <definedName name="_xlnm._FilterDatabase" localSheetId="3" hidden="1">'MŠ 2011 D'!$B$2:$S$27</definedName>
    <definedName name="_xlnm._FilterDatabase" localSheetId="4" hidden="1">'MŠ 2011 CHL'!$B$4:$U$24</definedName>
    <definedName name="_xlnm.Print_Area" localSheetId="7">'1. chl'!$B$1:$P$32</definedName>
    <definedName name="_xlnm.Print_Area" localSheetId="8">'1.D'!$A$1:$Q$12</definedName>
    <definedName name="_xlnm.Print_Area" localSheetId="11">'3.D'!$A$1:$R$50</definedName>
    <definedName name="_xlnm.Print_Area" localSheetId="0">BENJ.!$A$1:$T$33</definedName>
    <definedName name="_xlnm.Print_Area" localSheetId="5">'MŠ 2010 D'!$A$1:$T$12</definedName>
    <definedName name="_xlnm.Print_Area" localSheetId="6">'MŠ 2010 CHL'!$A$1:$V$12</definedName>
    <definedName name="_xlnm.Print_Area" localSheetId="3">'MŠ 2011 D'!$A$1:$S$27</definedName>
    <definedName name="_xlnm.Print_Area" localSheetId="4">'MŠ 2011 CHL'!$A$1:$U$26</definedName>
  </definedNames>
  <calcPr calcId="124519"/>
</workbook>
</file>

<file path=xl/calcChain.xml><?xml version="1.0" encoding="utf-8"?>
<calcChain xmlns="http://schemas.openxmlformats.org/spreadsheetml/2006/main">
  <c r="R17" i="15"/>
  <c r="R18"/>
  <c r="R19"/>
  <c r="R20"/>
  <c r="R21"/>
  <c r="R22"/>
  <c r="R23"/>
  <c r="R24"/>
  <c r="R25"/>
  <c r="R26"/>
  <c r="R27"/>
  <c r="R4"/>
  <c r="R7"/>
  <c r="R8"/>
  <c r="R9"/>
  <c r="R5"/>
  <c r="R10"/>
  <c r="R11"/>
  <c r="R12"/>
  <c r="R13"/>
  <c r="R14"/>
  <c r="R15"/>
  <c r="R6"/>
  <c r="R16"/>
  <c r="R3"/>
  <c r="T5" i="12" l="1"/>
  <c r="T8"/>
  <c r="T9"/>
  <c r="T6"/>
  <c r="T10"/>
  <c r="T7"/>
  <c r="T11"/>
  <c r="T12"/>
  <c r="T13"/>
  <c r="T14"/>
  <c r="T15"/>
  <c r="T16"/>
  <c r="T17"/>
  <c r="S5" i="13"/>
  <c r="S6"/>
  <c r="S9"/>
  <c r="S7"/>
  <c r="S8"/>
  <c r="S11"/>
  <c r="S12"/>
  <c r="S10"/>
  <c r="T4" i="12"/>
  <c r="S3" i="13"/>
  <c r="S2" i="14"/>
  <c r="S4"/>
  <c r="S3"/>
  <c r="S7"/>
  <c r="S9"/>
  <c r="S14"/>
  <c r="S11"/>
  <c r="S8"/>
  <c r="S10"/>
  <c r="S13"/>
  <c r="S15"/>
  <c r="S16"/>
  <c r="S18"/>
  <c r="S19"/>
  <c r="S20"/>
  <c r="S21"/>
  <c r="S22"/>
  <c r="S12"/>
  <c r="S17"/>
  <c r="S23"/>
  <c r="S24"/>
  <c r="S25"/>
  <c r="S26"/>
  <c r="S5"/>
  <c r="S4" i="23"/>
  <c r="S6"/>
  <c r="S7"/>
  <c r="S8"/>
  <c r="S9"/>
  <c r="S10"/>
  <c r="S11"/>
  <c r="S5"/>
  <c r="S6" i="24"/>
  <c r="S7"/>
  <c r="S8"/>
  <c r="S15"/>
  <c r="S12"/>
  <c r="S9"/>
  <c r="S14"/>
  <c r="S17"/>
  <c r="S16"/>
  <c r="S20"/>
  <c r="S19"/>
  <c r="S11"/>
  <c r="S21"/>
  <c r="S18"/>
  <c r="S22"/>
  <c r="S23"/>
  <c r="S24"/>
  <c r="S25"/>
  <c r="S4"/>
  <c r="S10" i="1"/>
  <c r="S3"/>
  <c r="S14"/>
  <c r="S15"/>
  <c r="S13"/>
  <c r="S4"/>
  <c r="S12"/>
  <c r="S8"/>
  <c r="S19"/>
  <c r="S20"/>
  <c r="S16"/>
  <c r="S22"/>
  <c r="S11"/>
  <c r="S9"/>
  <c r="S17"/>
  <c r="S26"/>
  <c r="S27"/>
  <c r="S23"/>
  <c r="S24"/>
  <c r="S28"/>
  <c r="S29"/>
  <c r="S30"/>
  <c r="S18"/>
  <c r="S7"/>
  <c r="S21"/>
  <c r="S25"/>
  <c r="S31"/>
  <c r="S32"/>
  <c r="S33"/>
  <c r="S5"/>
</calcChain>
</file>

<file path=xl/sharedStrings.xml><?xml version="1.0" encoding="utf-8"?>
<sst xmlns="http://schemas.openxmlformats.org/spreadsheetml/2006/main" count="1861" uniqueCount="686">
  <si>
    <t>Příjmení</t>
  </si>
  <si>
    <t>Jméno</t>
  </si>
  <si>
    <t>Škola</t>
  </si>
  <si>
    <t>Jan</t>
  </si>
  <si>
    <t>David</t>
  </si>
  <si>
    <t>Daniel</t>
  </si>
  <si>
    <t>Jakub</t>
  </si>
  <si>
    <t>Miroslav</t>
  </si>
  <si>
    <t>Josef</t>
  </si>
  <si>
    <t>Filip</t>
  </si>
  <si>
    <t>Petr</t>
  </si>
  <si>
    <t>Tomáš</t>
  </si>
  <si>
    <t>Matěj</t>
  </si>
  <si>
    <t>Dominik</t>
  </si>
  <si>
    <t>ZŠ Plavy</t>
  </si>
  <si>
    <t>ZŠ Hamrska</t>
  </si>
  <si>
    <t>ZŠ Velké Hamry</t>
  </si>
  <si>
    <t>Doležal</t>
  </si>
  <si>
    <t>Michael</t>
  </si>
  <si>
    <t>Brožek</t>
  </si>
  <si>
    <t>Brůna</t>
  </si>
  <si>
    <t>Černý</t>
  </si>
  <si>
    <t>Jaroslav</t>
  </si>
  <si>
    <t>Šimon</t>
  </si>
  <si>
    <t>Bervicová</t>
  </si>
  <si>
    <t>Veronika</t>
  </si>
  <si>
    <t>MŠ Šumburk</t>
  </si>
  <si>
    <t>Mikušová</t>
  </si>
  <si>
    <t>Adéla</t>
  </si>
  <si>
    <t>Princová</t>
  </si>
  <si>
    <t>Andrea</t>
  </si>
  <si>
    <t>MŠ Radniční</t>
  </si>
  <si>
    <t>Natálie</t>
  </si>
  <si>
    <t>Vítek</t>
  </si>
  <si>
    <t>MŠ U Školky</t>
  </si>
  <si>
    <t>Tereza</t>
  </si>
  <si>
    <t>Habová</t>
  </si>
  <si>
    <t>Adriana</t>
  </si>
  <si>
    <t>Sobotková</t>
  </si>
  <si>
    <t>Agáta</t>
  </si>
  <si>
    <t>Elena</t>
  </si>
  <si>
    <t>Horák</t>
  </si>
  <si>
    <t>Erik</t>
  </si>
  <si>
    <t>Michalová</t>
  </si>
  <si>
    <t>Viktora</t>
  </si>
  <si>
    <t>Strnádková</t>
  </si>
  <si>
    <t>Lucie</t>
  </si>
  <si>
    <t>Vaníček</t>
  </si>
  <si>
    <t>Vojtěch</t>
  </si>
  <si>
    <t>Týl</t>
  </si>
  <si>
    <t>Václav</t>
  </si>
  <si>
    <t>Tomeš</t>
  </si>
  <si>
    <t>Doležalová</t>
  </si>
  <si>
    <t>Lejla</t>
  </si>
  <si>
    <t>Mládek</t>
  </si>
  <si>
    <t>Michaela</t>
  </si>
  <si>
    <t>Milan</t>
  </si>
  <si>
    <t>Pulová</t>
  </si>
  <si>
    <t>Kateřina</t>
  </si>
  <si>
    <t>Adam</t>
  </si>
  <si>
    <t>Kubín</t>
  </si>
  <si>
    <t>Černá</t>
  </si>
  <si>
    <t>Jodasová</t>
  </si>
  <si>
    <t>Denisa</t>
  </si>
  <si>
    <t>Stehnová</t>
  </si>
  <si>
    <t>Barbora</t>
  </si>
  <si>
    <t>Matyáš</t>
  </si>
  <si>
    <t>Michaleková</t>
  </si>
  <si>
    <t>Sofie</t>
  </si>
  <si>
    <t>Luňáček</t>
  </si>
  <si>
    <t>Leoš</t>
  </si>
  <si>
    <t>Rozinková</t>
  </si>
  <si>
    <t>Nina</t>
  </si>
  <si>
    <t>Lang</t>
  </si>
  <si>
    <t>Kryštof</t>
  </si>
  <si>
    <t>Tadeáš</t>
  </si>
  <si>
    <t>Suttnerová</t>
  </si>
  <si>
    <t>Harcubová</t>
  </si>
  <si>
    <t>Karel</t>
  </si>
  <si>
    <t>Bartoň</t>
  </si>
  <si>
    <t>Eliška</t>
  </si>
  <si>
    <t>Langová</t>
  </si>
  <si>
    <t>Michal</t>
  </si>
  <si>
    <t>Dunka</t>
  </si>
  <si>
    <t>Pohořalá</t>
  </si>
  <si>
    <t>MŠ Hamrska</t>
  </si>
  <si>
    <t>Nikolas</t>
  </si>
  <si>
    <t>Rösler</t>
  </si>
  <si>
    <t>Truksa</t>
  </si>
  <si>
    <t>Lukáš</t>
  </si>
  <si>
    <t>Šolc</t>
  </si>
  <si>
    <t>Samuel</t>
  </si>
  <si>
    <t>Lavičková</t>
  </si>
  <si>
    <t>Tilerová</t>
  </si>
  <si>
    <t>Štěpánka</t>
  </si>
  <si>
    <t>Nikola</t>
  </si>
  <si>
    <t>Leona</t>
  </si>
  <si>
    <t>ZŠ Masarykova</t>
  </si>
  <si>
    <t>Fischerová</t>
  </si>
  <si>
    <t>ZŠ Kořenov</t>
  </si>
  <si>
    <t>Martina</t>
  </si>
  <si>
    <t>ZŠ Sportovní</t>
  </si>
  <si>
    <t>Vávrová</t>
  </si>
  <si>
    <t>Jarmila</t>
  </si>
  <si>
    <t>Vokatá</t>
  </si>
  <si>
    <t>Pavlína</t>
  </si>
  <si>
    <t>Šourková</t>
  </si>
  <si>
    <t>Poseltová</t>
  </si>
  <si>
    <t>Koželuhová</t>
  </si>
  <si>
    <t>Lorencová</t>
  </si>
  <si>
    <t>Kristýna</t>
  </si>
  <si>
    <t>Marie</t>
  </si>
  <si>
    <t>Krykorková</t>
  </si>
  <si>
    <t>Votrubová</t>
  </si>
  <si>
    <t>Bartoš</t>
  </si>
  <si>
    <t>Vít</t>
  </si>
  <si>
    <t>Prokop</t>
  </si>
  <si>
    <t>Martin</t>
  </si>
  <si>
    <t>Fischer</t>
  </si>
  <si>
    <t>Balatka</t>
  </si>
  <si>
    <t>Marek</t>
  </si>
  <si>
    <t>Novák</t>
  </si>
  <si>
    <t>Belda</t>
  </si>
  <si>
    <t>Huserek</t>
  </si>
  <si>
    <t>Kevin</t>
  </si>
  <si>
    <t>Ivaničová</t>
  </si>
  <si>
    <t>Fialová</t>
  </si>
  <si>
    <t>Valentýna</t>
  </si>
  <si>
    <t>Marková</t>
  </si>
  <si>
    <t>Viktorie</t>
  </si>
  <si>
    <t>Cilichová</t>
  </si>
  <si>
    <t>Anna</t>
  </si>
  <si>
    <t>Jakubcová</t>
  </si>
  <si>
    <t xml:space="preserve">Hnízdová </t>
  </si>
  <si>
    <t>Vendula</t>
  </si>
  <si>
    <t>Tůmová</t>
  </si>
  <si>
    <t xml:space="preserve">Králová </t>
  </si>
  <si>
    <t>Elicerová</t>
  </si>
  <si>
    <t>Karolína</t>
  </si>
  <si>
    <t>Konovalenková</t>
  </si>
  <si>
    <t>Husáková</t>
  </si>
  <si>
    <t>Viktorová</t>
  </si>
  <si>
    <t>Bartoňová</t>
  </si>
  <si>
    <t>Součková</t>
  </si>
  <si>
    <t>Anežka</t>
  </si>
  <si>
    <t>Palmová</t>
  </si>
  <si>
    <t>Oberhofnerová</t>
  </si>
  <si>
    <t>Jindříšková</t>
  </si>
  <si>
    <t>Hápová</t>
  </si>
  <si>
    <t>Kolmanová</t>
  </si>
  <si>
    <t>Jáklová</t>
  </si>
  <si>
    <t>Häcklová</t>
  </si>
  <si>
    <t>Kraus</t>
  </si>
  <si>
    <t>Ondřej</t>
  </si>
  <si>
    <t>Štěpán</t>
  </si>
  <si>
    <t>František</t>
  </si>
  <si>
    <t>Urbanec</t>
  </si>
  <si>
    <t>Bedřich</t>
  </si>
  <si>
    <t>Svoboda</t>
  </si>
  <si>
    <t>Plas</t>
  </si>
  <si>
    <t>Just</t>
  </si>
  <si>
    <t>Želizňák</t>
  </si>
  <si>
    <t>Fiala</t>
  </si>
  <si>
    <t>Koželuh</t>
  </si>
  <si>
    <t>Hlaváček</t>
  </si>
  <si>
    <t>Kopecký</t>
  </si>
  <si>
    <t>Jegyinák</t>
  </si>
  <si>
    <t>Dan</t>
  </si>
  <si>
    <t>Jón</t>
  </si>
  <si>
    <t>Jiří</t>
  </si>
  <si>
    <t>Lorenc</t>
  </si>
  <si>
    <t>Matura</t>
  </si>
  <si>
    <t>Minich</t>
  </si>
  <si>
    <t>Roman</t>
  </si>
  <si>
    <t>Patrik</t>
  </si>
  <si>
    <t>Adrian</t>
  </si>
  <si>
    <t>Jáchym</t>
  </si>
  <si>
    <t>Beran</t>
  </si>
  <si>
    <t>Bažant</t>
  </si>
  <si>
    <t>Rác</t>
  </si>
  <si>
    <t>Oleníček</t>
  </si>
  <si>
    <t>Stehno</t>
  </si>
  <si>
    <t>Jurda</t>
  </si>
  <si>
    <t>Jaromír</t>
  </si>
  <si>
    <t>Komárek</t>
  </si>
  <si>
    <t>Mucska</t>
  </si>
  <si>
    <t>Haňák</t>
  </si>
  <si>
    <t>Sára</t>
  </si>
  <si>
    <t>Štěpánková</t>
  </si>
  <si>
    <t>Miková</t>
  </si>
  <si>
    <t>Tancerová</t>
  </si>
  <si>
    <t>Balogová</t>
  </si>
  <si>
    <t>Nepimachová</t>
  </si>
  <si>
    <t xml:space="preserve">Vendulka </t>
  </si>
  <si>
    <t>Laurýnová</t>
  </si>
  <si>
    <t>Vernerová</t>
  </si>
  <si>
    <t>Krejčová</t>
  </si>
  <si>
    <t>Vanesa</t>
  </si>
  <si>
    <t>Špálová</t>
  </si>
  <si>
    <t>Nývltová</t>
  </si>
  <si>
    <t>Zuzana</t>
  </si>
  <si>
    <t>Linda</t>
  </si>
  <si>
    <t>Míša</t>
  </si>
  <si>
    <t>Vacatová</t>
  </si>
  <si>
    <t>Žaneta</t>
  </si>
  <si>
    <t xml:space="preserve">Lindová </t>
  </si>
  <si>
    <t xml:space="preserve">Anežka </t>
  </si>
  <si>
    <t>Halušková</t>
  </si>
  <si>
    <t xml:space="preserve">Jindřišková </t>
  </si>
  <si>
    <t>Siváková</t>
  </si>
  <si>
    <t>Darina</t>
  </si>
  <si>
    <t>Eva</t>
  </si>
  <si>
    <t>Vargová</t>
  </si>
  <si>
    <t>Pavel</t>
  </si>
  <si>
    <t>Zš Kořenov</t>
  </si>
  <si>
    <t>Holý</t>
  </si>
  <si>
    <t>Zš Velké Hamry</t>
  </si>
  <si>
    <t>Šourek</t>
  </si>
  <si>
    <t>Zš Plavy</t>
  </si>
  <si>
    <t>Letošník</t>
  </si>
  <si>
    <t xml:space="preserve">Ptáček </t>
  </si>
  <si>
    <t>Vratislav</t>
  </si>
  <si>
    <t>Zš Hamrska</t>
  </si>
  <si>
    <t>Sladovník</t>
  </si>
  <si>
    <t>Vírava</t>
  </si>
  <si>
    <t>Polák</t>
  </si>
  <si>
    <t>Déva</t>
  </si>
  <si>
    <t>Zš Sportovní</t>
  </si>
  <si>
    <t>Slavíček</t>
  </si>
  <si>
    <t>Masarykova</t>
  </si>
  <si>
    <t>Bílý</t>
  </si>
  <si>
    <t>Gavlák</t>
  </si>
  <si>
    <t>Brezar</t>
  </si>
  <si>
    <t>Lukešová</t>
  </si>
  <si>
    <t>Pánková</t>
  </si>
  <si>
    <t>Borčická</t>
  </si>
  <si>
    <t>Valerie</t>
  </si>
  <si>
    <t>Horvátová</t>
  </si>
  <si>
    <t>Zdeňka</t>
  </si>
  <si>
    <t>Tanvald Sportovní</t>
  </si>
  <si>
    <t>Turková</t>
  </si>
  <si>
    <t>Röslerová</t>
  </si>
  <si>
    <t>Morávek</t>
  </si>
  <si>
    <t>Miko</t>
  </si>
  <si>
    <t>Rais</t>
  </si>
  <si>
    <t>Alex</t>
  </si>
  <si>
    <t>Ficu</t>
  </si>
  <si>
    <t>Preiss</t>
  </si>
  <si>
    <t>Stanislav</t>
  </si>
  <si>
    <t>Valenta</t>
  </si>
  <si>
    <t>Schmidt</t>
  </si>
  <si>
    <t>Andreas</t>
  </si>
  <si>
    <t>Jakoubě</t>
  </si>
  <si>
    <t>Palme</t>
  </si>
  <si>
    <t>Tůma</t>
  </si>
  <si>
    <t>Erlebach</t>
  </si>
  <si>
    <t>Hynek</t>
  </si>
  <si>
    <t>Vrkoslav</t>
  </si>
  <si>
    <t>Sieber</t>
  </si>
  <si>
    <t>Adolf</t>
  </si>
  <si>
    <t>ZŠ Tanvald Sport.</t>
  </si>
  <si>
    <t>Bartůněk</t>
  </si>
  <si>
    <t>Matouš</t>
  </si>
  <si>
    <t>Lavička</t>
  </si>
  <si>
    <t>KATEGORIE  4. DÍVKY</t>
  </si>
  <si>
    <t>Bílá</t>
  </si>
  <si>
    <t>KATEGORIE  3. CHLAPCI</t>
  </si>
  <si>
    <t>Ehlová</t>
  </si>
  <si>
    <t>Křížová</t>
  </si>
  <si>
    <t>Ema</t>
  </si>
  <si>
    <t>Zimová</t>
  </si>
  <si>
    <t>Neva</t>
  </si>
  <si>
    <t>Stadlerová</t>
  </si>
  <si>
    <t>Mejsnar</t>
  </si>
  <si>
    <t>Slavík</t>
  </si>
  <si>
    <t>Medřický</t>
  </si>
  <si>
    <t>Vinař</t>
  </si>
  <si>
    <t>KATEGORIE 1. DÍVKY</t>
  </si>
  <si>
    <t>KATEGORIE  2 DÍVKY</t>
  </si>
  <si>
    <t>Samcová</t>
  </si>
  <si>
    <t>Krištofová</t>
  </si>
  <si>
    <t>Thea</t>
  </si>
  <si>
    <t>Soukupová</t>
  </si>
  <si>
    <t>Vinařová</t>
  </si>
  <si>
    <t>Julie</t>
  </si>
  <si>
    <t>Fousková</t>
  </si>
  <si>
    <t>Kejšarová</t>
  </si>
  <si>
    <t>Hýsková</t>
  </si>
  <si>
    <t>Alžběta</t>
  </si>
  <si>
    <t>Marciš</t>
  </si>
  <si>
    <t>Drbohlav</t>
  </si>
  <si>
    <t>MŠ Velké Hamry</t>
  </si>
  <si>
    <t>Zeleňák</t>
  </si>
  <si>
    <t xml:space="preserve">Plachký </t>
  </si>
  <si>
    <t>cel.pořadí</t>
  </si>
  <si>
    <t>Gombala</t>
  </si>
  <si>
    <t>Stephanyová</t>
  </si>
  <si>
    <t>Sophie</t>
  </si>
  <si>
    <t>Rampasová</t>
  </si>
  <si>
    <t>Romana</t>
  </si>
  <si>
    <t>Balaš</t>
  </si>
  <si>
    <t>Melich</t>
  </si>
  <si>
    <t>Fečová</t>
  </si>
  <si>
    <t>Sarah</t>
  </si>
  <si>
    <t>Vokálová</t>
  </si>
  <si>
    <t>Řezáčová</t>
  </si>
  <si>
    <t>Samková</t>
  </si>
  <si>
    <t>Kája</t>
  </si>
  <si>
    <t>Hanušová</t>
  </si>
  <si>
    <t>Melanie</t>
  </si>
  <si>
    <t>Honejsková</t>
  </si>
  <si>
    <t>Kolman</t>
  </si>
  <si>
    <t>Duštíra</t>
  </si>
  <si>
    <t>př.běh</t>
  </si>
  <si>
    <t>body</t>
  </si>
  <si>
    <t>součet</t>
  </si>
  <si>
    <t>cyklo</t>
  </si>
  <si>
    <t>atl.troj.</t>
  </si>
  <si>
    <t>celk.pořadí</t>
  </si>
  <si>
    <t xml:space="preserve">Peštová </t>
  </si>
  <si>
    <t>Daniela</t>
  </si>
  <si>
    <t>Ota</t>
  </si>
  <si>
    <t>ZŠ Šumburk</t>
  </si>
  <si>
    <t>Rydvalová</t>
  </si>
  <si>
    <t>Buchar</t>
  </si>
  <si>
    <t>Vomelová</t>
  </si>
  <si>
    <t>Tomešová</t>
  </si>
  <si>
    <t>Bukvicová</t>
  </si>
  <si>
    <t>Bláhová</t>
  </si>
  <si>
    <t>Jakouběová</t>
  </si>
  <si>
    <t>Křivánková</t>
  </si>
  <si>
    <t>Quirsfeld</t>
  </si>
  <si>
    <t>Škodová</t>
  </si>
  <si>
    <t>Vítová</t>
  </si>
  <si>
    <t>Tatárová</t>
  </si>
  <si>
    <t>Šprenger</t>
  </si>
  <si>
    <t>Vanda</t>
  </si>
  <si>
    <t>Šumb.</t>
  </si>
  <si>
    <t>Štejfová</t>
  </si>
  <si>
    <t>běh vrch</t>
  </si>
  <si>
    <t>Hana</t>
  </si>
  <si>
    <t>Bambušek</t>
  </si>
  <si>
    <t>Luňáčková</t>
  </si>
  <si>
    <t>Laura</t>
  </si>
  <si>
    <t>Kapčiarová</t>
  </si>
  <si>
    <t>Anastázie</t>
  </si>
  <si>
    <t>Melichová</t>
  </si>
  <si>
    <t>Beáta</t>
  </si>
  <si>
    <t>Burdová</t>
  </si>
  <si>
    <t>Rennerová</t>
  </si>
  <si>
    <t>KATEGORIE  4. CHLAPCI</t>
  </si>
  <si>
    <t>Záhorec</t>
  </si>
  <si>
    <t>Štefan</t>
  </si>
  <si>
    <t>ZŠ Údolí Kamenice</t>
  </si>
  <si>
    <t>Makula</t>
  </si>
  <si>
    <t>Dávid</t>
  </si>
  <si>
    <t>Kučová</t>
  </si>
  <si>
    <t>Kuřilová</t>
  </si>
  <si>
    <t>Údolí Kamenice</t>
  </si>
  <si>
    <t>Kratochvíl</t>
  </si>
  <si>
    <t>Richter</t>
  </si>
  <si>
    <t>Fedor</t>
  </si>
  <si>
    <t>Mysliveček</t>
  </si>
  <si>
    <t>Nevyhoštěný</t>
  </si>
  <si>
    <t>Kočí</t>
  </si>
  <si>
    <t>Mlynek</t>
  </si>
  <si>
    <t>Mlynkova</t>
  </si>
  <si>
    <t>Pěničková</t>
  </si>
  <si>
    <t>Očenášová</t>
  </si>
  <si>
    <t xml:space="preserve">Hudíková </t>
  </si>
  <si>
    <t>Cabrnochová</t>
  </si>
  <si>
    <t>Křížková</t>
  </si>
  <si>
    <t>Hanka</t>
  </si>
  <si>
    <t>Kocourek</t>
  </si>
  <si>
    <t>Denis</t>
  </si>
  <si>
    <t>Šimůnek</t>
  </si>
  <si>
    <t>Ondra</t>
  </si>
  <si>
    <t>Petříček</t>
  </si>
  <si>
    <t>Kuběnka</t>
  </si>
  <si>
    <t>Kubíček</t>
  </si>
  <si>
    <t>Vitvar</t>
  </si>
  <si>
    <t>Mansfeld</t>
  </si>
  <si>
    <t>KATEGORIE 2. CHLAPCI</t>
  </si>
  <si>
    <t>Patrmanová</t>
  </si>
  <si>
    <t>Kamila</t>
  </si>
  <si>
    <t>Šírová</t>
  </si>
  <si>
    <t>Choutková</t>
  </si>
  <si>
    <t>Vanessa</t>
  </si>
  <si>
    <t>Nováková</t>
  </si>
  <si>
    <t>Herclíková</t>
  </si>
  <si>
    <t>Bornová</t>
  </si>
  <si>
    <t>Egertová</t>
  </si>
  <si>
    <t>Nicol</t>
  </si>
  <si>
    <t>Dvořáková</t>
  </si>
  <si>
    <t>Šulcová</t>
  </si>
  <si>
    <t>Josefka</t>
  </si>
  <si>
    <t>Falesová</t>
  </si>
  <si>
    <t>Darja</t>
  </si>
  <si>
    <t>Nela</t>
  </si>
  <si>
    <t>MŠ U školky</t>
  </si>
  <si>
    <t>Jerman</t>
  </si>
  <si>
    <t>Tollarová</t>
  </si>
  <si>
    <t>Hlaváčková</t>
  </si>
  <si>
    <t>Vitvarová</t>
  </si>
  <si>
    <t>Strnadová</t>
  </si>
  <si>
    <t>Jindráková</t>
  </si>
  <si>
    <t>Štosková</t>
  </si>
  <si>
    <t>Punkertová</t>
  </si>
  <si>
    <t>Moravcová</t>
  </si>
  <si>
    <t>Malý</t>
  </si>
  <si>
    <t>Marcišová</t>
  </si>
  <si>
    <t>Schovánková</t>
  </si>
  <si>
    <t>Švejdová</t>
  </si>
  <si>
    <t>Renata</t>
  </si>
  <si>
    <t>Ledecká</t>
  </si>
  <si>
    <t>Pacholíková</t>
  </si>
  <si>
    <t>Přiklopilová</t>
  </si>
  <si>
    <t xml:space="preserve">Nováková </t>
  </si>
  <si>
    <t>KATEGORIE MŠ 2009 CH</t>
  </si>
  <si>
    <t>KATEGORIE MŠ 2011  D</t>
  </si>
  <si>
    <t>KATEGORIE  MŠ 2010 DÍVKY</t>
  </si>
  <si>
    <t xml:space="preserve">Novák </t>
  </si>
  <si>
    <t>Verner</t>
  </si>
  <si>
    <t>Čejda</t>
  </si>
  <si>
    <t>Kousal</t>
  </si>
  <si>
    <t xml:space="preserve">Horák </t>
  </si>
  <si>
    <t>Balán</t>
  </si>
  <si>
    <t>Oliver Jonáš</t>
  </si>
  <si>
    <t>Horvát</t>
  </si>
  <si>
    <t>Tschischka</t>
  </si>
  <si>
    <t>Bém</t>
  </si>
  <si>
    <t>KATEGORIE   MŠ 2010 CHLAPCI</t>
  </si>
  <si>
    <t>Bao</t>
  </si>
  <si>
    <t>Anh Petr</t>
  </si>
  <si>
    <t>Nicolas</t>
  </si>
  <si>
    <t>Radek</t>
  </si>
  <si>
    <t>KATEGORIE 2. DÍVKY</t>
  </si>
  <si>
    <t>KATEGORIE 10. CHLAPCI</t>
  </si>
  <si>
    <t>Reinl</t>
  </si>
  <si>
    <t>Sova</t>
  </si>
  <si>
    <t>Lehotský</t>
  </si>
  <si>
    <t>Šebesta</t>
  </si>
  <si>
    <t>Fedoryshchak</t>
  </si>
  <si>
    <t>Viktor</t>
  </si>
  <si>
    <t>Horváth</t>
  </si>
  <si>
    <t>Šebek</t>
  </si>
  <si>
    <t>Hofman</t>
  </si>
  <si>
    <t>Valentíny</t>
  </si>
  <si>
    <t>Musil</t>
  </si>
  <si>
    <t>Balog</t>
  </si>
  <si>
    <t>Raisová</t>
  </si>
  <si>
    <t>Helena</t>
  </si>
  <si>
    <t>Beňová</t>
  </si>
  <si>
    <t>Faková</t>
  </si>
  <si>
    <t>Stefanie</t>
  </si>
  <si>
    <t>Gorolová</t>
  </si>
  <si>
    <t>KATEGORIE MŠ 2009 D</t>
  </si>
  <si>
    <t>Málková</t>
  </si>
  <si>
    <t>Hůzl</t>
  </si>
  <si>
    <t>Fiřtík</t>
  </si>
  <si>
    <t>Urban</t>
  </si>
  <si>
    <t>Červinková</t>
  </si>
  <si>
    <t>Horáková</t>
  </si>
  <si>
    <t>Ester</t>
  </si>
  <si>
    <t>Soudilová</t>
  </si>
  <si>
    <t>Mikota</t>
  </si>
  <si>
    <t>Pešatová</t>
  </si>
  <si>
    <t>Neťuka</t>
  </si>
  <si>
    <t>Farkašová</t>
  </si>
  <si>
    <t>Plachká</t>
  </si>
  <si>
    <t>Schořovská</t>
  </si>
  <si>
    <t>Chaloupková</t>
  </si>
  <si>
    <t>Šárka</t>
  </si>
  <si>
    <t>Kasper</t>
  </si>
  <si>
    <t>Gabriel</t>
  </si>
  <si>
    <t>Kulhánek</t>
  </si>
  <si>
    <t>Gujda</t>
  </si>
  <si>
    <t>Kerbicová</t>
  </si>
  <si>
    <t>Trkal</t>
  </si>
  <si>
    <t>Horáček</t>
  </si>
  <si>
    <t>Peterka</t>
  </si>
  <si>
    <t>Patricie</t>
  </si>
  <si>
    <t>Marie Anna</t>
  </si>
  <si>
    <t>Švecová</t>
  </si>
  <si>
    <t>Zelenka</t>
  </si>
  <si>
    <t>Kiňa</t>
  </si>
  <si>
    <t>Fejfarová</t>
  </si>
  <si>
    <t>Glaser</t>
  </si>
  <si>
    <t>Olík</t>
  </si>
  <si>
    <t>Drda</t>
  </si>
  <si>
    <t>Poselt</t>
  </si>
  <si>
    <t>Neťuková</t>
  </si>
  <si>
    <t>Nikol</t>
  </si>
  <si>
    <t xml:space="preserve">Svárovská </t>
  </si>
  <si>
    <t>Diana</t>
  </si>
  <si>
    <t>Purtíková</t>
  </si>
  <si>
    <t>Jodas</t>
  </si>
  <si>
    <t>Kochánek</t>
  </si>
  <si>
    <t>Amálie</t>
  </si>
  <si>
    <t>Albrechtice</t>
  </si>
  <si>
    <t>Janda</t>
  </si>
  <si>
    <t>Vodička</t>
  </si>
  <si>
    <t>Chvojka</t>
  </si>
  <si>
    <t>Svobodová</t>
  </si>
  <si>
    <t>Hotovcová</t>
  </si>
  <si>
    <t>Alena</t>
  </si>
  <si>
    <t>Tancošová</t>
  </si>
  <si>
    <t>Suttner</t>
  </si>
  <si>
    <t>Tuvora</t>
  </si>
  <si>
    <t>Pospíšil</t>
  </si>
  <si>
    <t>Harcuba</t>
  </si>
  <si>
    <t xml:space="preserve">Fiřtíková </t>
  </si>
  <si>
    <t>Anita</t>
  </si>
  <si>
    <t>Růžičková</t>
  </si>
  <si>
    <t>Bára</t>
  </si>
  <si>
    <t>Cicková</t>
  </si>
  <si>
    <t>Martínková</t>
  </si>
  <si>
    <t>Jarolímková</t>
  </si>
  <si>
    <t>Šilhán</t>
  </si>
  <si>
    <t>Blaschke</t>
  </si>
  <si>
    <t>Zbyšek</t>
  </si>
  <si>
    <t>Szilágyi</t>
  </si>
  <si>
    <t>Alexandr</t>
  </si>
  <si>
    <t>Kučera</t>
  </si>
  <si>
    <t>Cudrák</t>
  </si>
  <si>
    <t>Dohelská</t>
  </si>
  <si>
    <t>Markéta</t>
  </si>
  <si>
    <t>Koldovská</t>
  </si>
  <si>
    <t>Klíma</t>
  </si>
  <si>
    <t>Dojiva</t>
  </si>
  <si>
    <t>Švec</t>
  </si>
  <si>
    <t>Bandyová</t>
  </si>
  <si>
    <t>Karla</t>
  </si>
  <si>
    <t>Vélová</t>
  </si>
  <si>
    <t xml:space="preserve">Lejsková </t>
  </si>
  <si>
    <t xml:space="preserve">Groshgott </t>
  </si>
  <si>
    <t>Szostoková</t>
  </si>
  <si>
    <t>Olachová</t>
  </si>
  <si>
    <t>Mikuláš</t>
  </si>
  <si>
    <t>Šimek</t>
  </si>
  <si>
    <t>obratn.</t>
  </si>
  <si>
    <t>Řezníček</t>
  </si>
  <si>
    <t>Pavliček</t>
  </si>
  <si>
    <t>Vodvárka</t>
  </si>
  <si>
    <t xml:space="preserve">Kousalová </t>
  </si>
  <si>
    <t>Stibůrková</t>
  </si>
  <si>
    <t>Samek</t>
  </si>
  <si>
    <t>Nesvadba</t>
  </si>
  <si>
    <t>Johnová</t>
  </si>
  <si>
    <t>Hrabová</t>
  </si>
  <si>
    <t>Tatár</t>
  </si>
  <si>
    <t>Šimonová</t>
  </si>
  <si>
    <t>Vavák</t>
  </si>
  <si>
    <t>Vojta</t>
  </si>
  <si>
    <t>maraton</t>
  </si>
  <si>
    <t>Bažantová</t>
  </si>
  <si>
    <t>MŠ Plavy</t>
  </si>
  <si>
    <t xml:space="preserve">Weinertová </t>
  </si>
  <si>
    <t>Johana</t>
  </si>
  <si>
    <t>Natali</t>
  </si>
  <si>
    <t>Preisnerová</t>
  </si>
  <si>
    <t>Georgiev</t>
  </si>
  <si>
    <t>Dušan</t>
  </si>
  <si>
    <t>Šumburk</t>
  </si>
  <si>
    <t>Preisler</t>
  </si>
  <si>
    <t>Vajdík</t>
  </si>
  <si>
    <t>Polášček</t>
  </si>
  <si>
    <t>Horecký</t>
  </si>
  <si>
    <t>Kříhová</t>
  </si>
  <si>
    <t>MŠ Jesenný</t>
  </si>
  <si>
    <t>Makulová</t>
  </si>
  <si>
    <t>Dufek</t>
  </si>
  <si>
    <t>Sodomka</t>
  </si>
  <si>
    <t>Janák</t>
  </si>
  <si>
    <t>Hanuš</t>
  </si>
  <si>
    <t>Tobias</t>
  </si>
  <si>
    <t>Demeter</t>
  </si>
  <si>
    <t>Ladislav</t>
  </si>
  <si>
    <t>Držka</t>
  </si>
  <si>
    <t>Vincent</t>
  </si>
  <si>
    <t>Tatar</t>
  </si>
  <si>
    <t>Magdaléna</t>
  </si>
  <si>
    <t>Chladilová</t>
  </si>
  <si>
    <t>Glaserová</t>
  </si>
  <si>
    <t>Hoffmanová</t>
  </si>
  <si>
    <t>Petra</t>
  </si>
  <si>
    <t>Roslerová</t>
  </si>
  <si>
    <t>Rácová</t>
  </si>
  <si>
    <t>Ryplová</t>
  </si>
  <si>
    <t>Krčmárik</t>
  </si>
  <si>
    <t>Laci</t>
  </si>
  <si>
    <t>Hopják</t>
  </si>
  <si>
    <t>Bui</t>
  </si>
  <si>
    <t>Viet Tiep</t>
  </si>
  <si>
    <t>Čorej</t>
  </si>
  <si>
    <t>Muller</t>
  </si>
  <si>
    <t>Gašicová</t>
  </si>
  <si>
    <t>Nestrojilová</t>
  </si>
  <si>
    <t>Holina</t>
  </si>
  <si>
    <t>Zbyněk</t>
  </si>
  <si>
    <t>Kotlár</t>
  </si>
  <si>
    <t>Ali Milad</t>
  </si>
  <si>
    <t>Gabriela</t>
  </si>
  <si>
    <t>Dominika</t>
  </si>
  <si>
    <t>Purtiková</t>
  </si>
  <si>
    <t>Krystína</t>
  </si>
  <si>
    <t>Puyo</t>
  </si>
  <si>
    <t>Stanislava</t>
  </si>
  <si>
    <t>Bočková</t>
  </si>
  <si>
    <t>Šmídová</t>
  </si>
  <si>
    <t>Aneta</t>
  </si>
  <si>
    <t>Milad Alí</t>
  </si>
  <si>
    <t>Emma</t>
  </si>
  <si>
    <t>KATEGORIE  BENJAMÍNCI  2013</t>
  </si>
  <si>
    <t>Týlová</t>
  </si>
  <si>
    <t>Vaníčková</t>
  </si>
  <si>
    <t xml:space="preserve">Balaš </t>
  </si>
  <si>
    <t>Oleníčková</t>
  </si>
  <si>
    <t>Ráchel</t>
  </si>
  <si>
    <t>Burghardová</t>
  </si>
  <si>
    <t>Gombalová</t>
  </si>
  <si>
    <t>Fejfar</t>
  </si>
  <si>
    <t>Šolcová</t>
  </si>
  <si>
    <t>Bémová</t>
  </si>
  <si>
    <t>Jarošová</t>
  </si>
  <si>
    <t>Kušnierik</t>
  </si>
  <si>
    <t>Sábová</t>
  </si>
  <si>
    <t>Rozálie</t>
  </si>
  <si>
    <t>Haba</t>
  </si>
  <si>
    <t>Kubínovi</t>
  </si>
  <si>
    <t xml:space="preserve">Bambušek </t>
  </si>
  <si>
    <t>Kuba</t>
  </si>
  <si>
    <t>KATEGORIE MŠ 2012  CHL</t>
  </si>
  <si>
    <t>Berný</t>
  </si>
  <si>
    <t>Badovský</t>
  </si>
  <si>
    <t xml:space="preserve">Hůzlová </t>
  </si>
  <si>
    <t>Semecká</t>
  </si>
  <si>
    <t>Olahová</t>
  </si>
  <si>
    <t>KATEGORIE MŠ 2012  D</t>
  </si>
  <si>
    <t>Benešová</t>
  </si>
  <si>
    <t>Štumpf</t>
  </si>
  <si>
    <t>Prousková</t>
  </si>
  <si>
    <t>Sabina</t>
  </si>
  <si>
    <t>Pulo</t>
  </si>
  <si>
    <t>Tomáš Josef</t>
  </si>
  <si>
    <t>Ledecký</t>
  </si>
  <si>
    <t>Barchánková</t>
  </si>
  <si>
    <t>Elissa</t>
  </si>
  <si>
    <t>Volechová</t>
  </si>
  <si>
    <t>Viková</t>
  </si>
  <si>
    <t>lyže běh</t>
  </si>
  <si>
    <t>slalom</t>
  </si>
  <si>
    <t>přes.běh</t>
  </si>
  <si>
    <t>Beneš</t>
  </si>
  <si>
    <t>Hartmanová</t>
  </si>
  <si>
    <t>Georgieva</t>
  </si>
  <si>
    <t>Anabel</t>
  </si>
  <si>
    <t>Chlumecká</t>
  </si>
  <si>
    <t>Čermák</t>
  </si>
  <si>
    <t>Horní Tanvald</t>
  </si>
  <si>
    <t>Martínek</t>
  </si>
  <si>
    <t xml:space="preserve">Balogová </t>
  </si>
  <si>
    <t>Klárka</t>
  </si>
  <si>
    <t>Samko</t>
  </si>
  <si>
    <t>Deák</t>
  </si>
  <si>
    <t xml:space="preserve">Blahuš </t>
  </si>
  <si>
    <t>Thomas</t>
  </si>
  <si>
    <t xml:space="preserve">Mika </t>
  </si>
  <si>
    <t>Mihalík</t>
  </si>
  <si>
    <t>Jandová</t>
  </si>
  <si>
    <t>1.</t>
  </si>
  <si>
    <t>2.</t>
  </si>
  <si>
    <t>3.</t>
  </si>
  <si>
    <t>4.</t>
  </si>
  <si>
    <t>5.</t>
  </si>
  <si>
    <t>6.</t>
  </si>
  <si>
    <t>9.</t>
  </si>
  <si>
    <t>10.</t>
  </si>
  <si>
    <t>12.</t>
  </si>
  <si>
    <t>13.</t>
  </si>
  <si>
    <t>14.</t>
  </si>
  <si>
    <t>15.</t>
  </si>
  <si>
    <t>17.</t>
  </si>
  <si>
    <t>18.</t>
  </si>
  <si>
    <t>19.</t>
  </si>
  <si>
    <t>Ann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</si>
</sst>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69"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"/>
      <family val="2"/>
      <charset val="238"/>
    </font>
    <font>
      <sz val="10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2"/>
      <color indexed="30"/>
      <name val="Arial"/>
      <family val="2"/>
      <charset val="238"/>
    </font>
    <font>
      <sz val="10"/>
      <color indexed="30"/>
      <name val="Arial"/>
      <family val="2"/>
      <charset val="238"/>
    </font>
    <font>
      <b/>
      <i/>
      <sz val="12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indexed="30"/>
      <name val="Arial"/>
      <family val="2"/>
      <charset val="238"/>
    </font>
    <font>
      <b/>
      <sz val="18"/>
      <color indexed="30"/>
      <name val="Arial"/>
      <family val="2"/>
      <charset val="238"/>
    </font>
    <font>
      <sz val="18"/>
      <color indexed="30"/>
      <name val="Arial"/>
      <family val="2"/>
      <charset val="238"/>
    </font>
    <font>
      <b/>
      <i/>
      <sz val="18"/>
      <color indexed="10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i/>
      <sz val="1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2"/>
      <color rgb="FF0066CC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rgb="FF0066CC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2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6" applyNumberForma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71">
    <xf numFmtId="0" fontId="0" fillId="0" borderId="0" xfId="0"/>
    <xf numFmtId="0" fontId="20" fillId="0" borderId="10" xfId="34" applyFont="1" applyBorder="1"/>
    <xf numFmtId="0" fontId="20" fillId="0" borderId="10" xfId="34" applyFont="1" applyFill="1" applyBorder="1"/>
    <xf numFmtId="0" fontId="20" fillId="0" borderId="0" xfId="0" applyFont="1"/>
    <xf numFmtId="0" fontId="20" fillId="0" borderId="10" xfId="35" applyFont="1" applyFill="1" applyBorder="1"/>
    <xf numFmtId="0" fontId="20" fillId="0" borderId="10" xfId="35" applyFont="1" applyBorder="1"/>
    <xf numFmtId="0" fontId="11" fillId="0" borderId="0" xfId="0" applyFont="1"/>
    <xf numFmtId="0" fontId="0" fillId="0" borderId="10" xfId="0" applyBorder="1"/>
    <xf numFmtId="0" fontId="20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20" fillId="0" borderId="11" xfId="0" applyFont="1" applyBorder="1"/>
    <xf numFmtId="0" fontId="19" fillId="0" borderId="11" xfId="0" applyFont="1" applyBorder="1"/>
    <xf numFmtId="0" fontId="20" fillId="0" borderId="10" xfId="0" applyFont="1" applyFill="1" applyBorder="1"/>
    <xf numFmtId="0" fontId="20" fillId="0" borderId="0" xfId="0" applyFont="1" applyBorder="1"/>
    <xf numFmtId="0" fontId="20" fillId="0" borderId="0" xfId="0" applyFont="1" applyFill="1" applyBorder="1"/>
    <xf numFmtId="0" fontId="0" fillId="0" borderId="0" xfId="0" applyBorder="1"/>
    <xf numFmtId="0" fontId="20" fillId="0" borderId="10" xfId="33" applyFont="1" applyFill="1" applyBorder="1"/>
    <xf numFmtId="0" fontId="20" fillId="0" borderId="10" xfId="33" applyFont="1" applyFill="1" applyBorder="1" applyAlignment="1">
      <alignment horizontal="left"/>
    </xf>
    <xf numFmtId="0" fontId="20" fillId="0" borderId="0" xfId="33" applyFont="1" applyFill="1" applyBorder="1"/>
    <xf numFmtId="0" fontId="20" fillId="0" borderId="0" xfId="33" applyFont="1" applyFill="1" applyBorder="1" applyAlignment="1">
      <alignment horizontal="center" vertical="center"/>
    </xf>
    <xf numFmtId="0" fontId="20" fillId="0" borderId="10" xfId="32" applyFont="1" applyFill="1" applyBorder="1"/>
    <xf numFmtId="0" fontId="20" fillId="0" borderId="0" xfId="32" applyFont="1" applyFill="1" applyBorder="1"/>
    <xf numFmtId="0" fontId="20" fillId="0" borderId="0" xfId="32" applyFont="1" applyFill="1" applyBorder="1" applyAlignment="1">
      <alignment horizontal="center" vertical="center"/>
    </xf>
    <xf numFmtId="0" fontId="20" fillId="0" borderId="10" xfId="31" applyFont="1" applyFill="1" applyBorder="1"/>
    <xf numFmtId="0" fontId="20" fillId="0" borderId="0" xfId="31" applyFont="1" applyFill="1" applyBorder="1" applyAlignment="1">
      <alignment horizontal="center" vertical="center"/>
    </xf>
    <xf numFmtId="0" fontId="20" fillId="0" borderId="0" xfId="31" applyFont="1" applyFill="1" applyBorder="1"/>
    <xf numFmtId="0" fontId="20" fillId="0" borderId="10" xfId="30" applyFont="1" applyFill="1" applyBorder="1"/>
    <xf numFmtId="0" fontId="20" fillId="0" borderId="0" xfId="30" applyFont="1" applyFill="1" applyBorder="1"/>
    <xf numFmtId="0" fontId="20" fillId="0" borderId="0" xfId="30" applyFont="1" applyFill="1" applyBorder="1" applyAlignment="1">
      <alignment horizontal="center" vertical="center"/>
    </xf>
    <xf numFmtId="0" fontId="20" fillId="0" borderId="10" xfId="29" applyFont="1" applyFill="1" applyBorder="1"/>
    <xf numFmtId="0" fontId="20" fillId="0" borderId="0" xfId="29" applyFont="1" applyFill="1" applyBorder="1" applyAlignment="1">
      <alignment horizontal="center" vertical="center"/>
    </xf>
    <xf numFmtId="0" fontId="20" fillId="0" borderId="0" xfId="29" applyFont="1" applyFill="1" applyBorder="1"/>
    <xf numFmtId="0" fontId="22" fillId="0" borderId="0" xfId="29" applyFont="1" applyFill="1" applyBorder="1"/>
    <xf numFmtId="0" fontId="20" fillId="0" borderId="10" xfId="28" applyFont="1" applyFill="1" applyBorder="1"/>
    <xf numFmtId="0" fontId="20" fillId="0" borderId="0" xfId="28" applyFont="1" applyFill="1" applyBorder="1"/>
    <xf numFmtId="0" fontId="20" fillId="0" borderId="0" xfId="28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0" xfId="34" applyFont="1" applyFill="1" applyBorder="1"/>
    <xf numFmtId="0" fontId="0" fillId="0" borderId="11" xfId="0" applyBorder="1"/>
    <xf numFmtId="0" fontId="11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12" xfId="0" applyFont="1" applyBorder="1" applyAlignment="1">
      <alignment horizontal="center"/>
    </xf>
    <xf numFmtId="0" fontId="0" fillId="0" borderId="10" xfId="0" applyFill="1" applyBorder="1"/>
    <xf numFmtId="0" fontId="24" fillId="0" borderId="11" xfId="28" applyFont="1" applyFill="1" applyBorder="1"/>
    <xf numFmtId="0" fontId="24" fillId="0" borderId="0" xfId="0" applyFont="1"/>
    <xf numFmtId="0" fontId="20" fillId="0" borderId="12" xfId="28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/>
    </xf>
    <xf numFmtId="0" fontId="22" fillId="0" borderId="10" xfId="0" applyFont="1" applyBorder="1"/>
    <xf numFmtId="0" fontId="24" fillId="0" borderId="13" xfId="30" applyFont="1" applyFill="1" applyBorder="1"/>
    <xf numFmtId="0" fontId="20" fillId="0" borderId="12" xfId="30" applyFont="1" applyFill="1" applyBorder="1" applyAlignment="1">
      <alignment horizontal="center" vertical="center"/>
    </xf>
    <xf numFmtId="0" fontId="20" fillId="0" borderId="12" xfId="30" applyFont="1" applyFill="1" applyBorder="1" applyAlignment="1">
      <alignment horizontal="center"/>
    </xf>
    <xf numFmtId="0" fontId="0" fillId="0" borderId="12" xfId="0" applyBorder="1"/>
    <xf numFmtId="0" fontId="24" fillId="0" borderId="11" xfId="31" applyFont="1" applyFill="1" applyBorder="1"/>
    <xf numFmtId="0" fontId="20" fillId="0" borderId="12" xfId="31" applyFont="1" applyFill="1" applyBorder="1" applyAlignment="1">
      <alignment horizontal="center" vertical="center"/>
    </xf>
    <xf numFmtId="0" fontId="20" fillId="0" borderId="12" xfId="32" applyFont="1" applyFill="1" applyBorder="1" applyAlignment="1">
      <alignment horizontal="center"/>
    </xf>
    <xf numFmtId="0" fontId="20" fillId="0" borderId="12" xfId="33" applyFont="1" applyFill="1" applyBorder="1"/>
    <xf numFmtId="0" fontId="20" fillId="0" borderId="12" xfId="33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/>
    <xf numFmtId="0" fontId="19" fillId="0" borderId="0" xfId="0" applyFont="1" applyBorder="1" applyAlignment="1">
      <alignment horizontal="center"/>
    </xf>
    <xf numFmtId="0" fontId="20" fillId="0" borderId="12" xfId="34" applyFont="1" applyBorder="1"/>
    <xf numFmtId="0" fontId="20" fillId="0" borderId="13" xfId="0" applyFont="1" applyBorder="1" applyAlignment="1">
      <alignment horizontal="center"/>
    </xf>
    <xf numFmtId="0" fontId="20" fillId="0" borderId="12" xfId="32" applyFont="1" applyFill="1" applyBorder="1" applyAlignment="1">
      <alignment horizontal="center" vertical="center"/>
    </xf>
    <xf numFmtId="0" fontId="20" fillId="0" borderId="12" xfId="31" applyFont="1" applyFill="1" applyBorder="1" applyAlignment="1">
      <alignment horizontal="center"/>
    </xf>
    <xf numFmtId="0" fontId="20" fillId="0" borderId="12" xfId="28" applyFont="1" applyFill="1" applyBorder="1" applyAlignment="1">
      <alignment horizontal="center"/>
    </xf>
    <xf numFmtId="0" fontId="22" fillId="0" borderId="12" xfId="35" applyFont="1" applyFill="1" applyBorder="1" applyAlignment="1">
      <alignment horizontal="left"/>
    </xf>
    <xf numFmtId="0" fontId="24" fillId="0" borderId="12" xfId="32" applyFont="1" applyFill="1" applyBorder="1"/>
    <xf numFmtId="0" fontId="26" fillId="0" borderId="10" xfId="0" applyFont="1" applyBorder="1"/>
    <xf numFmtId="0" fontId="27" fillId="0" borderId="10" xfId="0" applyFont="1" applyBorder="1"/>
    <xf numFmtId="0" fontId="28" fillId="0" borderId="10" xfId="0" applyFont="1" applyBorder="1"/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0" fillId="0" borderId="0" xfId="0" applyFill="1"/>
    <xf numFmtId="0" fontId="0" fillId="0" borderId="0" xfId="0" applyFill="1" applyBorder="1"/>
    <xf numFmtId="0" fontId="30" fillId="0" borderId="10" xfId="0" applyFont="1" applyBorder="1" applyAlignment="1">
      <alignment horizontal="center" vertical="center"/>
    </xf>
    <xf numFmtId="0" fontId="31" fillId="0" borderId="10" xfId="0" applyFont="1" applyBorder="1"/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0" fontId="29" fillId="0" borderId="0" xfId="0" applyFont="1" applyFill="1" applyBorder="1"/>
    <xf numFmtId="0" fontId="27" fillId="0" borderId="0" xfId="0" applyFont="1" applyBorder="1"/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32" fillId="0" borderId="10" xfId="0" applyFont="1" applyBorder="1"/>
    <xf numFmtId="0" fontId="34" fillId="0" borderId="10" xfId="0" applyFont="1" applyBorder="1"/>
    <xf numFmtId="0" fontId="22" fillId="0" borderId="10" xfId="0" applyFont="1" applyFill="1" applyBorder="1"/>
    <xf numFmtId="0" fontId="35" fillId="0" borderId="0" xfId="0" applyFont="1"/>
    <xf numFmtId="0" fontId="22" fillId="0" borderId="10" xfId="35" applyFont="1" applyFill="1" applyBorder="1" applyAlignment="1"/>
    <xf numFmtId="0" fontId="46" fillId="0" borderId="10" xfId="0" applyFont="1" applyBorder="1"/>
    <xf numFmtId="0" fontId="26" fillId="0" borderId="0" xfId="0" applyFont="1" applyBorder="1"/>
    <xf numFmtId="0" fontId="47" fillId="0" borderId="10" xfId="0" applyFont="1" applyBorder="1"/>
    <xf numFmtId="0" fontId="20" fillId="0" borderId="0" xfId="35" applyFont="1" applyFill="1" applyBorder="1"/>
    <xf numFmtId="0" fontId="19" fillId="0" borderId="0" xfId="0" applyFont="1" applyBorder="1"/>
    <xf numFmtId="0" fontId="11" fillId="0" borderId="0" xfId="0" applyFont="1" applyBorder="1"/>
    <xf numFmtId="0" fontId="28" fillId="0" borderId="0" xfId="0" applyFont="1" applyBorder="1"/>
    <xf numFmtId="164" fontId="19" fillId="0" borderId="10" xfId="0" applyNumberFormat="1" applyFont="1" applyBorder="1"/>
    <xf numFmtId="164" fontId="26" fillId="0" borderId="10" xfId="0" applyNumberFormat="1" applyFont="1" applyBorder="1"/>
    <xf numFmtId="164" fontId="0" fillId="0" borderId="0" xfId="0" applyNumberFormat="1"/>
    <xf numFmtId="164" fontId="26" fillId="0" borderId="0" xfId="0" applyNumberFormat="1" applyFont="1" applyBorder="1"/>
    <xf numFmtId="164" fontId="0" fillId="0" borderId="0" xfId="0" applyNumberFormat="1" applyBorder="1"/>
    <xf numFmtId="0" fontId="37" fillId="0" borderId="0" xfId="0" applyFont="1"/>
    <xf numFmtId="0" fontId="37" fillId="0" borderId="14" xfId="0" applyFont="1" applyBorder="1"/>
    <xf numFmtId="0" fontId="38" fillId="0" borderId="0" xfId="0" applyFont="1"/>
    <xf numFmtId="0" fontId="37" fillId="0" borderId="10" xfId="37" applyFont="1" applyFill="1" applyBorder="1"/>
    <xf numFmtId="0" fontId="39" fillId="0" borderId="10" xfId="35" applyFont="1" applyFill="1" applyBorder="1" applyAlignment="1">
      <alignment horizontal="left"/>
    </xf>
    <xf numFmtId="0" fontId="39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40" fillId="0" borderId="10" xfId="0" applyFont="1" applyBorder="1"/>
    <xf numFmtId="0" fontId="39" fillId="0" borderId="10" xfId="0" applyFont="1" applyBorder="1"/>
    <xf numFmtId="0" fontId="37" fillId="0" borderId="12" xfId="0" applyFont="1" applyBorder="1" applyAlignment="1">
      <alignment horizontal="center"/>
    </xf>
    <xf numFmtId="0" fontId="38" fillId="0" borderId="10" xfId="0" applyFont="1" applyBorder="1"/>
    <xf numFmtId="0" fontId="37" fillId="0" borderId="10" xfId="0" applyFont="1" applyBorder="1"/>
    <xf numFmtId="0" fontId="41" fillId="0" borderId="10" xfId="0" applyFont="1" applyBorder="1"/>
    <xf numFmtId="0" fontId="37" fillId="0" borderId="10" xfId="0" applyFont="1" applyFill="1" applyBorder="1"/>
    <xf numFmtId="0" fontId="37" fillId="0" borderId="12" xfId="37" applyFont="1" applyFill="1" applyBorder="1" applyAlignment="1">
      <alignment horizontal="center" vertical="center"/>
    </xf>
    <xf numFmtId="0" fontId="41" fillId="0" borderId="0" xfId="0" applyFont="1" applyBorder="1"/>
    <xf numFmtId="0" fontId="37" fillId="0" borderId="0" xfId="37" applyFont="1" applyFill="1" applyBorder="1"/>
    <xf numFmtId="0" fontId="38" fillId="0" borderId="0" xfId="0" applyFont="1" applyBorder="1"/>
    <xf numFmtId="0" fontId="37" fillId="0" borderId="0" xfId="0" applyFont="1" applyBorder="1"/>
    <xf numFmtId="0" fontId="38" fillId="0" borderId="0" xfId="0" applyFont="1" applyFill="1" applyBorder="1"/>
    <xf numFmtId="0" fontId="42" fillId="0" borderId="0" xfId="0" applyFont="1" applyBorder="1"/>
    <xf numFmtId="0" fontId="37" fillId="0" borderId="12" xfId="0" applyFont="1" applyFill="1" applyBorder="1" applyAlignment="1">
      <alignment horizontal="center"/>
    </xf>
    <xf numFmtId="0" fontId="37" fillId="0" borderId="12" xfId="37" applyFont="1" applyFill="1" applyBorder="1"/>
    <xf numFmtId="0" fontId="37" fillId="0" borderId="0" xfId="37" applyFont="1" applyFill="1" applyBorder="1" applyAlignment="1">
      <alignment horizontal="center" vertical="center"/>
    </xf>
    <xf numFmtId="164" fontId="38" fillId="0" borderId="0" xfId="0" applyNumberFormat="1" applyFont="1"/>
    <xf numFmtId="164" fontId="37" fillId="0" borderId="10" xfId="0" applyNumberFormat="1" applyFont="1" applyBorder="1"/>
    <xf numFmtId="164" fontId="37" fillId="0" borderId="0" xfId="0" applyNumberFormat="1" applyFont="1" applyBorder="1"/>
    <xf numFmtId="0" fontId="38" fillId="0" borderId="0" xfId="0" applyFont="1" applyFill="1"/>
    <xf numFmtId="0" fontId="37" fillId="0" borderId="10" xfId="36" applyFont="1" applyFill="1" applyBorder="1"/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43" fillId="0" borderId="10" xfId="0" applyFont="1" applyBorder="1"/>
    <xf numFmtId="0" fontId="39" fillId="0" borderId="10" xfId="0" applyFont="1" applyFill="1" applyBorder="1"/>
    <xf numFmtId="0" fontId="44" fillId="0" borderId="10" xfId="0" applyFont="1" applyBorder="1"/>
    <xf numFmtId="0" fontId="38" fillId="0" borderId="10" xfId="0" applyFont="1" applyFill="1" applyBorder="1"/>
    <xf numFmtId="0" fontId="37" fillId="0" borderId="12" xfId="36" applyFont="1" applyFill="1" applyBorder="1" applyAlignment="1">
      <alignment horizontal="center" vertical="center"/>
    </xf>
    <xf numFmtId="0" fontId="37" fillId="0" borderId="10" xfId="0" applyFont="1" applyBorder="1" applyAlignment="1">
      <alignment horizontal="right"/>
    </xf>
    <xf numFmtId="0" fontId="37" fillId="0" borderId="0" xfId="36" applyFont="1" applyFill="1" applyBorder="1"/>
    <xf numFmtId="0" fontId="44" fillId="0" borderId="0" xfId="0" applyFont="1" applyBorder="1"/>
    <xf numFmtId="0" fontId="37" fillId="0" borderId="0" xfId="0" applyFont="1" applyFill="1" applyBorder="1"/>
    <xf numFmtId="0" fontId="37" fillId="0" borderId="0" xfId="36" applyFont="1" applyFill="1" applyBorder="1" applyAlignment="1">
      <alignment horizontal="center" vertical="center"/>
    </xf>
    <xf numFmtId="164" fontId="44" fillId="0" borderId="0" xfId="0" applyNumberFormat="1" applyFont="1" applyBorder="1"/>
    <xf numFmtId="0" fontId="37" fillId="0" borderId="11" xfId="0" applyFont="1" applyBorder="1"/>
    <xf numFmtId="0" fontId="39" fillId="0" borderId="0" xfId="0" applyFont="1" applyBorder="1" applyAlignment="1">
      <alignment horizontal="center"/>
    </xf>
    <xf numFmtId="0" fontId="37" fillId="0" borderId="10" xfId="35" applyFont="1" applyFill="1" applyBorder="1"/>
    <xf numFmtId="0" fontId="37" fillId="0" borderId="10" xfId="35" applyFont="1" applyBorder="1"/>
    <xf numFmtId="0" fontId="37" fillId="0" borderId="13" xfId="0" applyFont="1" applyBorder="1" applyAlignment="1">
      <alignment horizontal="center"/>
    </xf>
    <xf numFmtId="0" fontId="33" fillId="0" borderId="10" xfId="0" applyFont="1" applyBorder="1"/>
    <xf numFmtId="164" fontId="22" fillId="0" borderId="10" xfId="0" applyNumberFormat="1" applyFont="1" applyBorder="1"/>
    <xf numFmtId="0" fontId="20" fillId="0" borderId="12" xfId="0" applyFont="1" applyBorder="1"/>
    <xf numFmtId="0" fontId="11" fillId="0" borderId="10" xfId="0" applyFont="1" applyFill="1" applyBorder="1"/>
    <xf numFmtId="0" fontId="19" fillId="0" borderId="13" xfId="0" applyFont="1" applyBorder="1"/>
    <xf numFmtId="0" fontId="22" fillId="0" borderId="10" xfId="0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164" fontId="36" fillId="0" borderId="10" xfId="0" applyNumberFormat="1" applyFont="1" applyBorder="1"/>
    <xf numFmtId="0" fontId="22" fillId="0" borderId="0" xfId="0" applyFont="1" applyBorder="1"/>
    <xf numFmtId="0" fontId="27" fillId="0" borderId="10" xfId="0" applyFont="1" applyFill="1" applyBorder="1"/>
    <xf numFmtId="165" fontId="19" fillId="0" borderId="10" xfId="0" applyNumberFormat="1" applyFont="1" applyBorder="1" applyAlignment="1">
      <alignment horizontal="right"/>
    </xf>
    <xf numFmtId="165" fontId="19" fillId="0" borderId="10" xfId="0" applyNumberFormat="1" applyFont="1" applyFill="1" applyBorder="1" applyAlignment="1">
      <alignment horizontal="right"/>
    </xf>
    <xf numFmtId="165" fontId="22" fillId="0" borderId="10" xfId="0" applyNumberFormat="1" applyFont="1" applyBorder="1" applyAlignment="1">
      <alignment horizontal="right"/>
    </xf>
    <xf numFmtId="165" fontId="0" fillId="0" borderId="10" xfId="0" applyNumberFormat="1" applyBorder="1"/>
    <xf numFmtId="165" fontId="19" fillId="0" borderId="10" xfId="0" applyNumberFormat="1" applyFont="1" applyBorder="1"/>
    <xf numFmtId="165" fontId="37" fillId="0" borderId="10" xfId="0" applyNumberFormat="1" applyFont="1" applyBorder="1"/>
    <xf numFmtId="165" fontId="39" fillId="0" borderId="10" xfId="0" applyNumberFormat="1" applyFont="1" applyBorder="1"/>
    <xf numFmtId="165" fontId="45" fillId="0" borderId="10" xfId="0" applyNumberFormat="1" applyFont="1" applyBorder="1"/>
    <xf numFmtId="165" fontId="36" fillId="0" borderId="10" xfId="0" applyNumberFormat="1" applyFont="1" applyBorder="1"/>
    <xf numFmtId="165" fontId="19" fillId="0" borderId="10" xfId="0" applyNumberFormat="1" applyFont="1" applyFill="1" applyBorder="1"/>
    <xf numFmtId="0" fontId="20" fillId="0" borderId="10" xfId="0" applyFont="1" applyBorder="1" applyAlignment="1">
      <alignment horizontal="right"/>
    </xf>
    <xf numFmtId="0" fontId="36" fillId="0" borderId="10" xfId="0" applyFont="1" applyBorder="1" applyAlignment="1">
      <alignment horizontal="right"/>
    </xf>
    <xf numFmtId="0" fontId="20" fillId="0" borderId="0" xfId="34" applyFont="1" applyBorder="1"/>
    <xf numFmtId="0" fontId="20" fillId="0" borderId="12" xfId="34" applyFont="1" applyFill="1" applyBorder="1"/>
    <xf numFmtId="164" fontId="0" fillId="0" borderId="10" xfId="0" applyNumberFormat="1" applyBorder="1"/>
    <xf numFmtId="0" fontId="20" fillId="24" borderId="10" xfId="35" applyFont="1" applyFill="1" applyBorder="1"/>
    <xf numFmtId="0" fontId="19" fillId="24" borderId="10" xfId="0" applyFont="1" applyFill="1" applyBorder="1"/>
    <xf numFmtId="0" fontId="26" fillId="24" borderId="10" xfId="0" applyFont="1" applyFill="1" applyBorder="1"/>
    <xf numFmtId="0" fontId="19" fillId="24" borderId="10" xfId="0" applyFont="1" applyFill="1" applyBorder="1" applyAlignment="1">
      <alignment horizontal="right"/>
    </xf>
    <xf numFmtId="0" fontId="20" fillId="24" borderId="10" xfId="37" applyFont="1" applyFill="1" applyBorder="1"/>
    <xf numFmtId="0" fontId="0" fillId="24" borderId="10" xfId="0" applyFill="1" applyBorder="1"/>
    <xf numFmtId="0" fontId="49" fillId="24" borderId="10" xfId="0" applyFont="1" applyFill="1" applyBorder="1"/>
    <xf numFmtId="0" fontId="11" fillId="0" borderId="10" xfId="0" applyFont="1" applyBorder="1" applyAlignment="1">
      <alignment horizontal="right"/>
    </xf>
    <xf numFmtId="0" fontId="22" fillId="0" borderId="10" xfId="35" applyFont="1" applyFill="1" applyBorder="1" applyAlignment="1">
      <alignment horizontal="left"/>
    </xf>
    <xf numFmtId="0" fontId="50" fillId="0" borderId="10" xfId="0" applyFont="1" applyBorder="1"/>
    <xf numFmtId="0" fontId="51" fillId="0" borderId="0" xfId="0" applyFont="1" applyBorder="1"/>
    <xf numFmtId="0" fontId="52" fillId="0" borderId="10" xfId="0" applyFont="1" applyBorder="1"/>
    <xf numFmtId="0" fontId="52" fillId="0" borderId="0" xfId="0" applyFont="1" applyBorder="1"/>
    <xf numFmtId="0" fontId="51" fillId="0" borderId="0" xfId="0" applyFont="1"/>
    <xf numFmtId="0" fontId="53" fillId="0" borderId="0" xfId="0" applyFont="1" applyBorder="1"/>
    <xf numFmtId="0" fontId="54" fillId="0" borderId="10" xfId="0" applyFont="1" applyBorder="1"/>
    <xf numFmtId="0" fontId="55" fillId="0" borderId="10" xfId="0" applyFont="1" applyBorder="1"/>
    <xf numFmtId="0" fontId="53" fillId="0" borderId="0" xfId="0" applyFont="1"/>
    <xf numFmtId="0" fontId="55" fillId="0" borderId="0" xfId="0" applyFont="1" applyBorder="1"/>
    <xf numFmtId="0" fontId="55" fillId="0" borderId="0" xfId="0" applyFont="1"/>
    <xf numFmtId="0" fontId="52" fillId="0" borderId="0" xfId="0" applyFont="1"/>
    <xf numFmtId="0" fontId="55" fillId="24" borderId="10" xfId="0" applyFont="1" applyFill="1" applyBorder="1"/>
    <xf numFmtId="0" fontId="22" fillId="0" borderId="10" xfId="35" applyFont="1" applyFill="1" applyBorder="1" applyAlignment="1">
      <alignment horizontal="left"/>
    </xf>
    <xf numFmtId="0" fontId="56" fillId="0" borderId="10" xfId="0" applyFont="1" applyBorder="1"/>
    <xf numFmtId="0" fontId="44" fillId="0" borderId="10" xfId="0" applyFont="1" applyFill="1" applyBorder="1"/>
    <xf numFmtId="164" fontId="37" fillId="0" borderId="10" xfId="0" applyNumberFormat="1" applyFont="1" applyFill="1" applyBorder="1"/>
    <xf numFmtId="0" fontId="52" fillId="0" borderId="10" xfId="0" applyFont="1" applyFill="1" applyBorder="1"/>
    <xf numFmtId="0" fontId="37" fillId="0" borderId="10" xfId="0" applyFont="1" applyFill="1" applyBorder="1" applyAlignment="1">
      <alignment horizontal="right"/>
    </xf>
    <xf numFmtId="165" fontId="37" fillId="0" borderId="10" xfId="0" applyNumberFormat="1" applyFont="1" applyFill="1" applyBorder="1"/>
    <xf numFmtId="0" fontId="20" fillId="0" borderId="10" xfId="0" applyFont="1" applyFill="1" applyBorder="1" applyAlignment="1">
      <alignment horizontal="right"/>
    </xf>
    <xf numFmtId="0" fontId="37" fillId="25" borderId="12" xfId="0" applyFont="1" applyFill="1" applyBorder="1" applyAlignment="1">
      <alignment horizontal="center"/>
    </xf>
    <xf numFmtId="0" fontId="38" fillId="25" borderId="0" xfId="0" applyFont="1" applyFill="1"/>
    <xf numFmtId="0" fontId="22" fillId="0" borderId="10" xfId="35" applyFont="1" applyFill="1" applyBorder="1" applyAlignment="1">
      <alignment horizontal="left"/>
    </xf>
    <xf numFmtId="0" fontId="39" fillId="0" borderId="10" xfId="35" applyFont="1" applyFill="1" applyBorder="1" applyAlignment="1">
      <alignment horizontal="left"/>
    </xf>
    <xf numFmtId="0" fontId="55" fillId="0" borderId="10" xfId="0" applyFont="1" applyFill="1" applyBorder="1"/>
    <xf numFmtId="164" fontId="27" fillId="0" borderId="10" xfId="0" applyNumberFormat="1" applyFont="1" applyFill="1" applyBorder="1"/>
    <xf numFmtId="0" fontId="44" fillId="0" borderId="15" xfId="0" applyFont="1" applyFill="1" applyBorder="1"/>
    <xf numFmtId="0" fontId="44" fillId="0" borderId="15" xfId="0" applyFont="1" applyBorder="1"/>
    <xf numFmtId="0" fontId="20" fillId="0" borderId="14" xfId="28" applyFont="1" applyFill="1" applyBorder="1"/>
    <xf numFmtId="0" fontId="20" fillId="0" borderId="0" xfId="34" applyFont="1" applyBorder="1" applyAlignment="1">
      <alignment horizontal="left"/>
    </xf>
    <xf numFmtId="0" fontId="19" fillId="0" borderId="0" xfId="0" applyFont="1"/>
    <xf numFmtId="0" fontId="33" fillId="0" borderId="0" xfId="0" applyFont="1" applyBorder="1"/>
    <xf numFmtId="0" fontId="46" fillId="0" borderId="0" xfId="0" applyFont="1"/>
    <xf numFmtId="0" fontId="20" fillId="0" borderId="14" xfId="0" applyFont="1" applyBorder="1"/>
    <xf numFmtId="164" fontId="19" fillId="0" borderId="10" xfId="0" applyNumberFormat="1" applyFont="1" applyFill="1" applyBorder="1"/>
    <xf numFmtId="0" fontId="34" fillId="0" borderId="10" xfId="0" applyFont="1" applyFill="1" applyBorder="1"/>
    <xf numFmtId="0" fontId="56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34" applyFont="1" applyFill="1" applyBorder="1" applyAlignment="1">
      <alignment horizontal="left"/>
    </xf>
    <xf numFmtId="164" fontId="0" fillId="0" borderId="10" xfId="0" applyNumberFormat="1" applyFill="1" applyBorder="1"/>
    <xf numFmtId="0" fontId="33" fillId="0" borderId="10" xfId="0" applyFont="1" applyFill="1" applyBorder="1"/>
    <xf numFmtId="0" fontId="26" fillId="0" borderId="10" xfId="0" applyFont="1" applyFill="1" applyBorder="1"/>
    <xf numFmtId="0" fontId="49" fillId="0" borderId="10" xfId="0" applyFont="1" applyFill="1" applyBorder="1"/>
    <xf numFmtId="0" fontId="20" fillId="0" borderId="10" xfId="35" applyFont="1" applyFill="1" applyBorder="1" applyAlignment="1">
      <alignment horizontal="left"/>
    </xf>
    <xf numFmtId="0" fontId="57" fillId="0" borderId="10" xfId="0" applyFont="1" applyFill="1" applyBorder="1"/>
    <xf numFmtId="0" fontId="57" fillId="24" borderId="10" xfId="0" applyFont="1" applyFill="1" applyBorder="1"/>
    <xf numFmtId="0" fontId="20" fillId="0" borderId="0" xfId="0" applyFont="1" applyBorder="1" applyAlignment="1">
      <alignment horizontal="center"/>
    </xf>
    <xf numFmtId="0" fontId="26" fillId="0" borderId="0" xfId="0" applyFont="1"/>
    <xf numFmtId="164" fontId="19" fillId="0" borderId="0" xfId="0" applyNumberFormat="1" applyFont="1"/>
    <xf numFmtId="21" fontId="0" fillId="0" borderId="10" xfId="0" applyNumberFormat="1" applyBorder="1"/>
    <xf numFmtId="0" fontId="36" fillId="0" borderId="0" xfId="0" applyFont="1" applyAlignment="1">
      <alignment horizontal="right"/>
    </xf>
    <xf numFmtId="0" fontId="36" fillId="0" borderId="10" xfId="0" applyFont="1" applyFill="1" applyBorder="1" applyAlignment="1">
      <alignment horizontal="right"/>
    </xf>
    <xf numFmtId="0" fontId="20" fillId="0" borderId="12" xfId="0" applyFont="1" applyFill="1" applyBorder="1" applyAlignment="1">
      <alignment horizontal="center"/>
    </xf>
    <xf numFmtId="0" fontId="20" fillId="0" borderId="0" xfId="0" applyFont="1" applyFill="1"/>
    <xf numFmtId="0" fontId="35" fillId="0" borderId="0" xfId="0" applyFont="1" applyFill="1"/>
    <xf numFmtId="0" fontId="55" fillId="0" borderId="0" xfId="0" applyFont="1" applyFill="1"/>
    <xf numFmtId="0" fontId="22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/>
    </xf>
    <xf numFmtId="0" fontId="30" fillId="0" borderId="10" xfId="0" applyFont="1" applyFill="1" applyBorder="1"/>
    <xf numFmtId="0" fontId="54" fillId="0" borderId="10" xfId="0" applyFont="1" applyFill="1" applyBorder="1"/>
    <xf numFmtId="0" fontId="23" fillId="0" borderId="10" xfId="0" applyFont="1" applyFill="1" applyBorder="1" applyAlignment="1">
      <alignment horizontal="center" vertical="center"/>
    </xf>
    <xf numFmtId="0" fontId="20" fillId="0" borderId="10" xfId="0" applyNumberFormat="1" applyFont="1" applyFill="1" applyBorder="1"/>
    <xf numFmtId="0" fontId="19" fillId="0" borderId="13" xfId="0" applyFont="1" applyBorder="1" applyAlignment="1">
      <alignment horizontal="center"/>
    </xf>
    <xf numFmtId="165" fontId="36" fillId="0" borderId="10" xfId="0" applyNumberFormat="1" applyFont="1" applyFill="1" applyBorder="1"/>
    <xf numFmtId="164" fontId="36" fillId="0" borderId="10" xfId="0" applyNumberFormat="1" applyFont="1" applyFill="1" applyBorder="1"/>
    <xf numFmtId="0" fontId="58" fillId="0" borderId="10" xfId="0" applyFont="1" applyFill="1" applyBorder="1"/>
    <xf numFmtId="0" fontId="58" fillId="24" borderId="10" xfId="0" applyFont="1" applyFill="1" applyBorder="1"/>
    <xf numFmtId="0" fontId="28" fillId="0" borderId="10" xfId="0" applyFont="1" applyFill="1" applyBorder="1"/>
    <xf numFmtId="164" fontId="19" fillId="0" borderId="10" xfId="0" applyNumberFormat="1" applyFont="1" applyFill="1" applyBorder="1" applyAlignment="1">
      <alignment horizontal="right"/>
    </xf>
    <xf numFmtId="0" fontId="11" fillId="0" borderId="10" xfId="0" applyFont="1" applyFill="1" applyBorder="1" applyAlignment="1">
      <alignment horizontal="right"/>
    </xf>
    <xf numFmtId="0" fontId="20" fillId="0" borderId="13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29" fillId="0" borderId="10" xfId="0" applyFont="1" applyFill="1" applyBorder="1"/>
    <xf numFmtId="0" fontId="25" fillId="0" borderId="0" xfId="0" applyFont="1" applyFill="1" applyBorder="1" applyAlignment="1">
      <alignment horizontal="center"/>
    </xf>
    <xf numFmtId="0" fontId="48" fillId="0" borderId="10" xfId="0" applyFont="1" applyFill="1" applyBorder="1"/>
    <xf numFmtId="0" fontId="31" fillId="0" borderId="10" xfId="0" applyFont="1" applyFill="1" applyBorder="1"/>
    <xf numFmtId="0" fontId="47" fillId="0" borderId="10" xfId="0" applyFont="1" applyFill="1" applyBorder="1"/>
    <xf numFmtId="0" fontId="59" fillId="0" borderId="10" xfId="0" applyFont="1" applyFill="1" applyBorder="1"/>
    <xf numFmtId="0" fontId="37" fillId="0" borderId="15" xfId="0" applyFont="1" applyBorder="1"/>
    <xf numFmtId="164" fontId="37" fillId="0" borderId="0" xfId="0" applyNumberFormat="1" applyFont="1"/>
    <xf numFmtId="0" fontId="60" fillId="0" borderId="15" xfId="0" applyFont="1" applyFill="1" applyBorder="1"/>
    <xf numFmtId="0" fontId="22" fillId="0" borderId="10" xfId="35" applyFont="1" applyFill="1" applyBorder="1" applyAlignment="1">
      <alignment horizontal="left"/>
    </xf>
    <xf numFmtId="0" fontId="61" fillId="0" borderId="10" xfId="0" applyFont="1" applyBorder="1" applyAlignment="1">
      <alignment horizontal="center" vertical="center"/>
    </xf>
    <xf numFmtId="0" fontId="61" fillId="0" borderId="10" xfId="0" applyFont="1" applyBorder="1" applyAlignment="1">
      <alignment horizontal="center"/>
    </xf>
    <xf numFmtId="0" fontId="61" fillId="0" borderId="10" xfId="0" applyFont="1" applyBorder="1"/>
    <xf numFmtId="0" fontId="20" fillId="0" borderId="10" xfId="52" applyFont="1" applyBorder="1"/>
    <xf numFmtId="0" fontId="62" fillId="0" borderId="10" xfId="0" applyFont="1" applyBorder="1"/>
    <xf numFmtId="0" fontId="62" fillId="0" borderId="10" xfId="0" applyFont="1" applyFill="1" applyBorder="1"/>
    <xf numFmtId="0" fontId="20" fillId="0" borderId="16" xfId="58" applyFont="1" applyBorder="1"/>
    <xf numFmtId="0" fontId="0" fillId="0" borderId="16" xfId="0" applyBorder="1"/>
    <xf numFmtId="0" fontId="19" fillId="0" borderId="16" xfId="0" applyFont="1" applyBorder="1"/>
    <xf numFmtId="0" fontId="56" fillId="0" borderId="16" xfId="0" applyFont="1" applyBorder="1"/>
    <xf numFmtId="0" fontId="19" fillId="0" borderId="16" xfId="0" applyFont="1" applyFill="1" applyBorder="1"/>
    <xf numFmtId="0" fontId="55" fillId="0" borderId="16" xfId="0" applyFont="1" applyBorder="1"/>
    <xf numFmtId="0" fontId="20" fillId="0" borderId="16" xfId="59" applyFont="1" applyBorder="1"/>
    <xf numFmtId="0" fontId="20" fillId="0" borderId="16" xfId="60" applyFont="1" applyBorder="1"/>
    <xf numFmtId="0" fontId="20" fillId="0" borderId="16" xfId="34" applyFont="1" applyFill="1" applyBorder="1"/>
    <xf numFmtId="0" fontId="20" fillId="0" borderId="10" xfId="54" applyFont="1" applyBorder="1"/>
    <xf numFmtId="0" fontId="20" fillId="0" borderId="10" xfId="57" applyFont="1" applyBorder="1"/>
    <xf numFmtId="0" fontId="20" fillId="0" borderId="10" xfId="53" applyFont="1" applyBorder="1"/>
    <xf numFmtId="0" fontId="20" fillId="0" borderId="10" xfId="56" applyFont="1" applyFill="1" applyBorder="1"/>
    <xf numFmtId="0" fontId="20" fillId="0" borderId="10" xfId="55" applyFont="1" applyFill="1" applyBorder="1"/>
    <xf numFmtId="0" fontId="46" fillId="0" borderId="16" xfId="0" applyFont="1" applyBorder="1"/>
    <xf numFmtId="0" fontId="62" fillId="0" borderId="16" xfId="0" applyFont="1" applyBorder="1"/>
    <xf numFmtId="0" fontId="0" fillId="0" borderId="0" xfId="0" applyNumberFormat="1" applyBorder="1"/>
    <xf numFmtId="0" fontId="22" fillId="0" borderId="10" xfId="0" applyNumberFormat="1" applyFont="1" applyBorder="1"/>
    <xf numFmtId="0" fontId="19" fillId="0" borderId="10" xfId="0" applyNumberFormat="1" applyFont="1" applyFill="1" applyBorder="1"/>
    <xf numFmtId="0" fontId="0" fillId="0" borderId="0" xfId="0" applyNumberFormat="1"/>
    <xf numFmtId="0" fontId="19" fillId="24" borderId="10" xfId="0" applyNumberFormat="1" applyFont="1" applyFill="1" applyBorder="1"/>
    <xf numFmtId="0" fontId="26" fillId="24" borderId="10" xfId="0" applyNumberFormat="1" applyFont="1" applyFill="1" applyBorder="1"/>
    <xf numFmtId="0" fontId="0" fillId="24" borderId="10" xfId="0" applyNumberFormat="1" applyFill="1" applyBorder="1"/>
    <xf numFmtId="0" fontId="56" fillId="0" borderId="16" xfId="0" applyFont="1" applyFill="1" applyBorder="1"/>
    <xf numFmtId="0" fontId="58" fillId="0" borderId="16" xfId="0" applyFont="1" applyFill="1" applyBorder="1"/>
    <xf numFmtId="0" fontId="0" fillId="24" borderId="16" xfId="0" applyFill="1" applyBorder="1"/>
    <xf numFmtId="0" fontId="26" fillId="24" borderId="16" xfId="0" applyFont="1" applyFill="1" applyBorder="1"/>
    <xf numFmtId="0" fontId="26" fillId="0" borderId="16" xfId="0" applyFont="1" applyFill="1" applyBorder="1"/>
    <xf numFmtId="0" fontId="20" fillId="0" borderId="16" xfId="0" applyFont="1" applyFill="1" applyBorder="1"/>
    <xf numFmtId="0" fontId="27" fillId="0" borderId="16" xfId="0" applyFont="1" applyFill="1" applyBorder="1"/>
    <xf numFmtId="0" fontId="0" fillId="0" borderId="16" xfId="0" applyFill="1" applyBorder="1"/>
    <xf numFmtId="0" fontId="55" fillId="0" borderId="16" xfId="0" applyFont="1" applyFill="1" applyBorder="1"/>
    <xf numFmtId="0" fontId="57" fillId="24" borderId="16" xfId="0" applyFont="1" applyFill="1" applyBorder="1"/>
    <xf numFmtId="0" fontId="20" fillId="24" borderId="16" xfId="35" applyFont="1" applyFill="1" applyBorder="1"/>
    <xf numFmtId="0" fontId="54" fillId="0" borderId="10" xfId="0" applyFont="1" applyBorder="1" applyAlignment="1">
      <alignment horizontal="center" vertical="center"/>
    </xf>
    <xf numFmtId="0" fontId="19" fillId="24" borderId="16" xfId="0" applyFont="1" applyFill="1" applyBorder="1"/>
    <xf numFmtId="0" fontId="55" fillId="24" borderId="16" xfId="0" applyFont="1" applyFill="1" applyBorder="1"/>
    <xf numFmtId="0" fontId="53" fillId="24" borderId="16" xfId="0" applyFont="1" applyFill="1" applyBorder="1"/>
    <xf numFmtId="0" fontId="63" fillId="24" borderId="10" xfId="0" applyFont="1" applyFill="1" applyBorder="1"/>
    <xf numFmtId="0" fontId="49" fillId="24" borderId="16" xfId="0" applyFont="1" applyFill="1" applyBorder="1"/>
    <xf numFmtId="0" fontId="19" fillId="24" borderId="16" xfId="0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57" fillId="0" borderId="10" xfId="0" applyNumberFormat="1" applyFont="1" applyFill="1" applyBorder="1"/>
    <xf numFmtId="0" fontId="44" fillId="0" borderId="16" xfId="0" applyFont="1" applyBorder="1"/>
    <xf numFmtId="0" fontId="57" fillId="0" borderId="16" xfId="0" applyNumberFormat="1" applyFont="1" applyFill="1" applyBorder="1"/>
    <xf numFmtId="0" fontId="37" fillId="0" borderId="17" xfId="36" applyFont="1" applyFill="1" applyBorder="1" applyAlignment="1">
      <alignment horizontal="center" vertical="center"/>
    </xf>
    <xf numFmtId="0" fontId="37" fillId="0" borderId="16" xfId="36" applyFont="1" applyFill="1" applyBorder="1"/>
    <xf numFmtId="0" fontId="37" fillId="0" borderId="16" xfId="0" applyFont="1" applyBorder="1"/>
    <xf numFmtId="0" fontId="38" fillId="0" borderId="16" xfId="0" applyFont="1" applyFill="1" applyBorder="1"/>
    <xf numFmtId="0" fontId="52" fillId="0" borderId="16" xfId="0" applyFont="1" applyBorder="1"/>
    <xf numFmtId="0" fontId="38" fillId="0" borderId="16" xfId="0" applyFont="1" applyBorder="1"/>
    <xf numFmtId="0" fontId="38" fillId="0" borderId="0" xfId="0" applyNumberFormat="1" applyFont="1" applyBorder="1"/>
    <xf numFmtId="0" fontId="37" fillId="0" borderId="10" xfId="0" applyNumberFormat="1" applyFont="1" applyBorder="1"/>
    <xf numFmtId="0" fontId="44" fillId="0" borderId="0" xfId="0" applyNumberFormat="1" applyFont="1" applyBorder="1"/>
    <xf numFmtId="0" fontId="38" fillId="0" borderId="0" xfId="0" applyNumberFormat="1" applyFont="1"/>
    <xf numFmtId="0" fontId="37" fillId="0" borderId="17" xfId="0" applyFont="1" applyBorder="1" applyAlignment="1">
      <alignment horizontal="center"/>
    </xf>
    <xf numFmtId="0" fontId="41" fillId="0" borderId="16" xfId="0" applyFont="1" applyBorder="1"/>
    <xf numFmtId="0" fontId="37" fillId="0" borderId="16" xfId="37" applyFont="1" applyFill="1" applyBorder="1"/>
    <xf numFmtId="0" fontId="37" fillId="0" borderId="16" xfId="0" applyFont="1" applyFill="1" applyBorder="1"/>
    <xf numFmtId="0" fontId="41" fillId="0" borderId="0" xfId="0" applyNumberFormat="1" applyFont="1" applyBorder="1"/>
    <xf numFmtId="0" fontId="37" fillId="0" borderId="0" xfId="0" applyNumberFormat="1" applyFont="1" applyBorder="1"/>
    <xf numFmtId="0" fontId="20" fillId="0" borderId="16" xfId="35" applyFont="1" applyFill="1" applyBorder="1"/>
    <xf numFmtId="0" fontId="37" fillId="0" borderId="16" xfId="60" applyFont="1" applyBorder="1"/>
    <xf numFmtId="0" fontId="20" fillId="0" borderId="16" xfId="0" applyFont="1" applyBorder="1"/>
    <xf numFmtId="0" fontId="64" fillId="0" borderId="16" xfId="0" applyFont="1" applyBorder="1"/>
    <xf numFmtId="0" fontId="65" fillId="0" borderId="16" xfId="0" applyFont="1" applyBorder="1"/>
    <xf numFmtId="0" fontId="66" fillId="0" borderId="16" xfId="0" applyFont="1" applyBorder="1"/>
    <xf numFmtId="0" fontId="67" fillId="0" borderId="16" xfId="0" applyFont="1" applyBorder="1"/>
    <xf numFmtId="0" fontId="68" fillId="0" borderId="16" xfId="0" applyFont="1" applyBorder="1"/>
    <xf numFmtId="0" fontId="42" fillId="0" borderId="16" xfId="0" applyFont="1" applyBorder="1"/>
    <xf numFmtId="0" fontId="22" fillId="0" borderId="10" xfId="35" applyFont="1" applyFill="1" applyBorder="1" applyAlignment="1">
      <alignment horizontal="left"/>
    </xf>
    <xf numFmtId="0" fontId="0" fillId="0" borderId="16" xfId="0" applyNumberFormat="1" applyBorder="1"/>
    <xf numFmtId="0" fontId="19" fillId="0" borderId="10" xfId="0" applyNumberFormat="1" applyFont="1" applyFill="1" applyBorder="1" applyAlignment="1">
      <alignment horizontal="left"/>
    </xf>
    <xf numFmtId="0" fontId="56" fillId="0" borderId="1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0" fillId="0" borderId="17" xfId="34" applyFont="1" applyBorder="1"/>
    <xf numFmtId="0" fontId="20" fillId="0" borderId="16" xfId="52" applyFont="1" applyBorder="1"/>
    <xf numFmtId="0" fontId="34" fillId="0" borderId="16" xfId="0" applyFont="1" applyFill="1" applyBorder="1"/>
    <xf numFmtId="0" fontId="19" fillId="0" borderId="16" xfId="0" applyNumberFormat="1" applyFont="1" applyFill="1" applyBorder="1" applyAlignment="1">
      <alignment horizontal="left"/>
    </xf>
    <xf numFmtId="0" fontId="58" fillId="0" borderId="10" xfId="0" applyFont="1" applyFill="1" applyBorder="1" applyAlignment="1">
      <alignment horizontal="left"/>
    </xf>
    <xf numFmtId="0" fontId="22" fillId="0" borderId="14" xfId="0" applyFont="1" applyFill="1" applyBorder="1" applyAlignment="1">
      <alignment horizontal="center" vertical="center"/>
    </xf>
    <xf numFmtId="0" fontId="61" fillId="0" borderId="14" xfId="0" applyFont="1" applyFill="1" applyBorder="1" applyAlignment="1">
      <alignment horizontal="center"/>
    </xf>
    <xf numFmtId="0" fontId="19" fillId="24" borderId="10" xfId="0" applyFont="1" applyFill="1" applyBorder="1" applyAlignment="1">
      <alignment horizontal="left"/>
    </xf>
    <xf numFmtId="0" fontId="0" fillId="24" borderId="16" xfId="0" applyNumberFormat="1" applyFill="1" applyBorder="1"/>
    <xf numFmtId="0" fontId="0" fillId="0" borderId="10" xfId="0" applyNumberFormat="1" applyBorder="1"/>
    <xf numFmtId="0" fontId="27" fillId="0" borderId="10" xfId="0" applyFont="1" applyFill="1" applyBorder="1" applyAlignment="1">
      <alignment horizontal="center"/>
    </xf>
    <xf numFmtId="164" fontId="0" fillId="0" borderId="16" xfId="0" applyNumberFormat="1" applyBorder="1"/>
    <xf numFmtId="0" fontId="57" fillId="0" borderId="14" xfId="0" applyNumberFormat="1" applyFont="1" applyFill="1" applyBorder="1"/>
    <xf numFmtId="0" fontId="38" fillId="0" borderId="16" xfId="0" applyNumberFormat="1" applyFont="1" applyBorder="1"/>
    <xf numFmtId="0" fontId="39" fillId="0" borderId="0" xfId="0" applyFont="1" applyFill="1"/>
    <xf numFmtId="0" fontId="39" fillId="0" borderId="0" xfId="0" applyFont="1"/>
    <xf numFmtId="0" fontId="22" fillId="0" borderId="10" xfId="35" applyFont="1" applyFill="1" applyBorder="1" applyAlignment="1">
      <alignment horizontal="left"/>
    </xf>
    <xf numFmtId="0" fontId="39" fillId="0" borderId="10" xfId="35" applyFont="1" applyFill="1" applyBorder="1" applyAlignment="1">
      <alignment horizontal="left"/>
    </xf>
    <xf numFmtId="0" fontId="11" fillId="0" borderId="16" xfId="0" applyFont="1" applyFill="1" applyBorder="1"/>
  </cellXfs>
  <cellStyles count="61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1.D" xfId="28"/>
    <cellStyle name="normální_1.CHL" xfId="29"/>
    <cellStyle name="normální_2.D" xfId="30"/>
    <cellStyle name="normální_2.CHL" xfId="31"/>
    <cellStyle name="normální_3.D" xfId="32"/>
    <cellStyle name="normální_3.CHL" xfId="33"/>
    <cellStyle name="normální_List1" xfId="34"/>
    <cellStyle name="normální_MŠ I D" xfId="35"/>
    <cellStyle name="normální_MŠ II D" xfId="36"/>
    <cellStyle name="normální_MŠ II CHL" xfId="37"/>
    <cellStyle name="Poznámka" xfId="38" builtinId="10" customBuiltin="1"/>
    <cellStyle name="Propojená buňka" xfId="39" builtinId="24" customBuiltin="1"/>
    <cellStyle name="Správně" xfId="40" builtinId="26" customBuiltin="1"/>
    <cellStyle name="Text upozornění" xfId="41" builtinId="11" customBuiltin="1"/>
    <cellStyle name="Vstup" xfId="42" builtinId="20" customBuiltin="1"/>
    <cellStyle name="Výpočet" xfId="43" builtinId="22" customBuiltin="1"/>
    <cellStyle name="Výstup" xfId="44" builtinId="21" customBuiltin="1"/>
    <cellStyle name="Vysvětlující text" xfId="45" builtinId="53" customBuiltin="1"/>
    <cellStyle name="Vysvětlující text 10" xfId="60"/>
    <cellStyle name="Vysvětlující text 2" xfId="52"/>
    <cellStyle name="Vysvětlující text 3" xfId="53"/>
    <cellStyle name="Vysvětlující text 4" xfId="54"/>
    <cellStyle name="Vysvětlující text 5" xfId="55"/>
    <cellStyle name="Vysvětlující text 6" xfId="56"/>
    <cellStyle name="Vysvětlující text 7" xfId="57"/>
    <cellStyle name="Vysvětlující text 8" xfId="58"/>
    <cellStyle name="Vysvětlující text 9" xfId="59"/>
    <cellStyle name="Zvýraznění 1" xfId="46" builtinId="29" customBuiltin="1"/>
    <cellStyle name="Zvýraznění 2" xfId="47" builtinId="33" customBuiltin="1"/>
    <cellStyle name="Zvýraznění 3" xfId="48" builtinId="37" customBuiltin="1"/>
    <cellStyle name="Zvýraznění 4" xfId="49" builtinId="41" customBuiltin="1"/>
    <cellStyle name="Zvýraznění 5" xfId="50" builtinId="45" customBuiltin="1"/>
    <cellStyle name="Zvýraznění 6" xfId="5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8"/>
  <sheetViews>
    <sheetView view="pageBreakPreview" topLeftCell="C1" zoomScaleSheetLayoutView="100" workbookViewId="0">
      <selection activeCell="T26" sqref="T26:T33"/>
    </sheetView>
  </sheetViews>
  <sheetFormatPr defaultRowHeight="12.75"/>
  <cols>
    <col min="1" max="1" width="4.7109375" hidden="1" customWidth="1"/>
    <col min="2" max="2" width="15.5703125" customWidth="1"/>
    <col min="3" max="3" width="13.85546875" customWidth="1"/>
    <col min="4" max="4" width="15.7109375" customWidth="1"/>
    <col min="6" max="6" width="7.42578125" customWidth="1"/>
    <col min="7" max="7" width="8.140625" customWidth="1"/>
    <col min="8" max="8" width="7.7109375" customWidth="1"/>
    <col min="9" max="9" width="9.5703125" style="296" customWidth="1"/>
    <col min="10" max="10" width="7" customWidth="1"/>
    <col min="11" max="11" width="10.7109375" customWidth="1"/>
    <col min="12" max="14" width="9.42578125" customWidth="1"/>
    <col min="15" max="15" width="11.85546875" customWidth="1"/>
    <col min="16" max="16" width="7" customWidth="1"/>
    <col min="17" max="17" width="10.140625" style="194" customWidth="1"/>
    <col min="18" max="18" width="8.5703125" customWidth="1"/>
    <col min="19" max="19" width="8.28515625" customWidth="1"/>
    <col min="20" max="20" width="11.7109375" customWidth="1"/>
  </cols>
  <sheetData>
    <row r="1" spans="1:21" ht="15.75">
      <c r="A1" s="1"/>
      <c r="B1" s="11" t="s">
        <v>613</v>
      </c>
      <c r="C1" s="11"/>
      <c r="D1" s="39"/>
      <c r="E1" s="16"/>
      <c r="F1" s="16"/>
      <c r="G1" s="16"/>
      <c r="H1" s="16"/>
      <c r="I1" s="293"/>
      <c r="J1" s="16"/>
      <c r="K1" s="16"/>
      <c r="L1" s="16"/>
      <c r="M1" s="16"/>
      <c r="N1" s="16"/>
      <c r="O1" s="16"/>
      <c r="P1" s="16"/>
      <c r="Q1" s="191"/>
      <c r="R1" s="16"/>
      <c r="S1" s="16"/>
      <c r="T1" s="16"/>
    </row>
    <row r="2" spans="1:21" ht="15">
      <c r="A2" s="53"/>
      <c r="B2" s="185" t="s">
        <v>0</v>
      </c>
      <c r="C2" s="185" t="s">
        <v>1</v>
      </c>
      <c r="D2" s="185" t="s">
        <v>2</v>
      </c>
      <c r="E2" s="60" t="s">
        <v>313</v>
      </c>
      <c r="F2" s="85" t="s">
        <v>314</v>
      </c>
      <c r="G2" s="60" t="s">
        <v>317</v>
      </c>
      <c r="H2" s="86" t="s">
        <v>314</v>
      </c>
      <c r="I2" s="294" t="s">
        <v>650</v>
      </c>
      <c r="J2" s="87" t="s">
        <v>314</v>
      </c>
      <c r="K2" s="60" t="s">
        <v>651</v>
      </c>
      <c r="L2" s="86" t="s">
        <v>314</v>
      </c>
      <c r="M2" s="60" t="s">
        <v>650</v>
      </c>
      <c r="N2" s="86" t="s">
        <v>314</v>
      </c>
      <c r="O2" s="89" t="s">
        <v>339</v>
      </c>
      <c r="P2" s="87" t="s">
        <v>314</v>
      </c>
      <c r="Q2" s="192" t="s">
        <v>554</v>
      </c>
      <c r="R2" s="87" t="s">
        <v>314</v>
      </c>
      <c r="S2" s="60" t="s">
        <v>315</v>
      </c>
      <c r="T2" s="62" t="s">
        <v>318</v>
      </c>
    </row>
    <row r="3" spans="1:21" ht="15.75">
      <c r="A3" s="64"/>
      <c r="B3" s="2" t="s">
        <v>616</v>
      </c>
      <c r="C3" s="2" t="s">
        <v>553</v>
      </c>
      <c r="D3" s="2" t="s">
        <v>399</v>
      </c>
      <c r="E3" s="10">
        <v>6</v>
      </c>
      <c r="F3" s="223">
        <v>10</v>
      </c>
      <c r="G3" s="10">
        <v>3</v>
      </c>
      <c r="H3" s="223">
        <v>15</v>
      </c>
      <c r="I3" s="348"/>
      <c r="J3" s="278"/>
      <c r="K3" s="300"/>
      <c r="L3" s="300"/>
      <c r="M3" s="300"/>
      <c r="N3" s="300"/>
      <c r="O3" s="10"/>
      <c r="P3" s="222"/>
      <c r="Q3" s="211"/>
      <c r="R3" s="223"/>
      <c r="S3" s="349">
        <f>SUM(F3+H3)</f>
        <v>25</v>
      </c>
      <c r="T3" s="350">
        <v>1</v>
      </c>
    </row>
    <row r="4" spans="1:21" ht="15.75">
      <c r="A4" s="53"/>
      <c r="B4" s="225" t="s">
        <v>525</v>
      </c>
      <c r="C4" s="225" t="s">
        <v>131</v>
      </c>
      <c r="D4" s="225" t="s">
        <v>26</v>
      </c>
      <c r="E4" s="10">
        <v>4</v>
      </c>
      <c r="F4" s="223">
        <v>13</v>
      </c>
      <c r="G4" s="10">
        <v>7</v>
      </c>
      <c r="H4" s="223">
        <v>9</v>
      </c>
      <c r="I4" s="348"/>
      <c r="J4" s="278"/>
      <c r="K4" s="300"/>
      <c r="L4" s="300"/>
      <c r="M4" s="300"/>
      <c r="N4" s="300"/>
      <c r="O4" s="10"/>
      <c r="P4" s="222"/>
      <c r="Q4" s="211"/>
      <c r="R4" s="222"/>
      <c r="S4" s="349">
        <f>SUM(F4+H4)</f>
        <v>22</v>
      </c>
      <c r="T4" s="350">
        <v>2</v>
      </c>
      <c r="U4" s="16"/>
    </row>
    <row r="5" spans="1:21" ht="15.75">
      <c r="A5" s="64"/>
      <c r="B5" s="274" t="s">
        <v>639</v>
      </c>
      <c r="C5" s="274" t="s">
        <v>100</v>
      </c>
      <c r="D5" s="274" t="s">
        <v>399</v>
      </c>
      <c r="E5" s="9"/>
      <c r="F5" s="92"/>
      <c r="G5" s="9">
        <v>1</v>
      </c>
      <c r="H5" s="200">
        <v>20</v>
      </c>
      <c r="I5" s="348"/>
      <c r="J5" s="278"/>
      <c r="K5" s="300"/>
      <c r="L5" s="300"/>
      <c r="M5" s="300"/>
      <c r="N5" s="300"/>
      <c r="O5" s="10"/>
      <c r="P5" s="222"/>
      <c r="Q5" s="211"/>
      <c r="R5" s="223"/>
      <c r="S5" s="349">
        <f>SUM(F5+H5)</f>
        <v>20</v>
      </c>
      <c r="T5" s="350">
        <v>3</v>
      </c>
    </row>
    <row r="6" spans="1:21" ht="15.75">
      <c r="A6" s="352"/>
      <c r="B6" s="353" t="s">
        <v>668</v>
      </c>
      <c r="C6" s="353" t="s">
        <v>23</v>
      </c>
      <c r="D6" s="353" t="s">
        <v>499</v>
      </c>
      <c r="E6" s="279"/>
      <c r="F6" s="291"/>
      <c r="G6" s="279"/>
      <c r="H6" s="280"/>
      <c r="I6" s="348"/>
      <c r="J6" s="278"/>
      <c r="K6" s="300">
        <v>1</v>
      </c>
      <c r="L6" s="300">
        <v>20</v>
      </c>
      <c r="M6" s="300"/>
      <c r="N6" s="300"/>
      <c r="O6" s="281"/>
      <c r="P6" s="354"/>
      <c r="Q6" s="308"/>
      <c r="R6" s="300"/>
      <c r="S6" s="355">
        <v>20</v>
      </c>
      <c r="T6" s="350">
        <v>3</v>
      </c>
    </row>
    <row r="7" spans="1:21" ht="15.75">
      <c r="A7" s="64"/>
      <c r="B7" s="2" t="s">
        <v>529</v>
      </c>
      <c r="C7" s="2" t="s">
        <v>5</v>
      </c>
      <c r="D7" s="2" t="s">
        <v>31</v>
      </c>
      <c r="E7" s="10">
        <v>1</v>
      </c>
      <c r="F7" s="223">
        <v>20</v>
      </c>
      <c r="G7" s="10"/>
      <c r="H7" s="223"/>
      <c r="I7" s="348"/>
      <c r="J7" s="278"/>
      <c r="K7" s="300"/>
      <c r="L7" s="300"/>
      <c r="M7" s="300"/>
      <c r="N7" s="300"/>
      <c r="O7" s="10"/>
      <c r="P7" s="88"/>
      <c r="Q7" s="193"/>
      <c r="R7" s="88"/>
      <c r="S7" s="349">
        <f t="shared" ref="S7:S33" si="0">SUM(F7+H7)</f>
        <v>20</v>
      </c>
      <c r="T7" s="350">
        <v>3</v>
      </c>
      <c r="U7" s="16"/>
    </row>
    <row r="8" spans="1:21" ht="15.75">
      <c r="A8" s="64"/>
      <c r="B8" s="2" t="s">
        <v>615</v>
      </c>
      <c r="C8" s="2" t="s">
        <v>129</v>
      </c>
      <c r="D8" s="225" t="s">
        <v>31</v>
      </c>
      <c r="E8" s="10">
        <v>5</v>
      </c>
      <c r="F8" s="223">
        <v>11</v>
      </c>
      <c r="G8" s="10">
        <v>9</v>
      </c>
      <c r="H8" s="223">
        <v>7</v>
      </c>
      <c r="I8" s="348"/>
      <c r="J8" s="278"/>
      <c r="K8" s="300"/>
      <c r="L8" s="300"/>
      <c r="M8" s="300"/>
      <c r="N8" s="300"/>
      <c r="O8" s="10"/>
      <c r="P8" s="222"/>
      <c r="Q8" s="211"/>
      <c r="R8" s="222"/>
      <c r="S8" s="349">
        <f t="shared" si="0"/>
        <v>18</v>
      </c>
      <c r="T8" s="350">
        <v>6</v>
      </c>
    </row>
    <row r="9" spans="1:21" ht="15.75">
      <c r="A9" s="175"/>
      <c r="B9" s="2" t="s">
        <v>323</v>
      </c>
      <c r="C9" s="2" t="s">
        <v>612</v>
      </c>
      <c r="D9" s="2" t="s">
        <v>31</v>
      </c>
      <c r="E9" s="10">
        <v>2</v>
      </c>
      <c r="F9" s="223">
        <v>17</v>
      </c>
      <c r="G9" s="10">
        <v>15</v>
      </c>
      <c r="H9" s="223">
        <v>1</v>
      </c>
      <c r="I9" s="348"/>
      <c r="J9" s="278"/>
      <c r="K9" s="300"/>
      <c r="L9" s="300"/>
      <c r="M9" s="300"/>
      <c r="N9" s="300"/>
      <c r="O9" s="10"/>
      <c r="P9" s="88"/>
      <c r="Q9" s="193"/>
      <c r="R9" s="88"/>
      <c r="S9" s="349">
        <f t="shared" si="0"/>
        <v>18</v>
      </c>
      <c r="T9" s="350">
        <v>6</v>
      </c>
      <c r="U9" s="16"/>
    </row>
    <row r="10" spans="1:21" ht="15.75">
      <c r="A10" s="64"/>
      <c r="B10" s="288" t="s">
        <v>640</v>
      </c>
      <c r="C10" s="288" t="s">
        <v>82</v>
      </c>
      <c r="D10" s="288" t="s">
        <v>26</v>
      </c>
      <c r="E10" s="7"/>
      <c r="F10" s="88"/>
      <c r="G10" s="9">
        <v>2</v>
      </c>
      <c r="H10" s="200">
        <v>17</v>
      </c>
      <c r="I10" s="348"/>
      <c r="J10" s="278"/>
      <c r="K10" s="300"/>
      <c r="L10" s="300"/>
      <c r="M10" s="300"/>
      <c r="N10" s="300"/>
      <c r="O10" s="10"/>
      <c r="P10" s="222"/>
      <c r="Q10" s="211"/>
      <c r="R10" s="223"/>
      <c r="S10" s="349">
        <f t="shared" si="0"/>
        <v>17</v>
      </c>
      <c r="T10" s="350">
        <v>8</v>
      </c>
    </row>
    <row r="11" spans="1:21" ht="15.75">
      <c r="A11" s="64"/>
      <c r="B11" s="2" t="s">
        <v>614</v>
      </c>
      <c r="C11" s="2" t="s">
        <v>111</v>
      </c>
      <c r="D11" s="225" t="s">
        <v>399</v>
      </c>
      <c r="E11" s="10">
        <v>3</v>
      </c>
      <c r="F11" s="223">
        <v>15</v>
      </c>
      <c r="G11" s="10">
        <v>14</v>
      </c>
      <c r="H11" s="223">
        <v>2</v>
      </c>
      <c r="I11" s="348"/>
      <c r="J11" s="278"/>
      <c r="K11" s="300"/>
      <c r="L11" s="300"/>
      <c r="M11" s="300"/>
      <c r="N11" s="300"/>
      <c r="O11" s="10"/>
      <c r="P11" s="152"/>
      <c r="Q11" s="193"/>
      <c r="R11" s="152"/>
      <c r="S11" s="349">
        <f t="shared" si="0"/>
        <v>17</v>
      </c>
      <c r="T11" s="350">
        <v>8</v>
      </c>
    </row>
    <row r="12" spans="1:21" ht="15.75">
      <c r="A12" s="64"/>
      <c r="B12" s="2" t="s">
        <v>619</v>
      </c>
      <c r="C12" s="2" t="s">
        <v>80</v>
      </c>
      <c r="D12" s="2" t="s">
        <v>399</v>
      </c>
      <c r="E12" s="10">
        <v>8</v>
      </c>
      <c r="F12" s="223">
        <v>8</v>
      </c>
      <c r="G12" s="10">
        <v>8</v>
      </c>
      <c r="H12" s="223">
        <v>8</v>
      </c>
      <c r="I12" s="348"/>
      <c r="J12" s="278"/>
      <c r="K12" s="300"/>
      <c r="L12" s="300"/>
      <c r="M12" s="300"/>
      <c r="N12" s="300"/>
      <c r="O12" s="10"/>
      <c r="P12" s="222"/>
      <c r="Q12" s="211"/>
      <c r="R12" s="222"/>
      <c r="S12" s="349">
        <f t="shared" si="0"/>
        <v>16</v>
      </c>
      <c r="T12" s="350">
        <v>10</v>
      </c>
    </row>
    <row r="13" spans="1:21" ht="15.75">
      <c r="A13" s="64"/>
      <c r="B13" s="2" t="s">
        <v>621</v>
      </c>
      <c r="C13" s="2" t="s">
        <v>169</v>
      </c>
      <c r="D13" s="2" t="s">
        <v>556</v>
      </c>
      <c r="E13" s="10">
        <v>11</v>
      </c>
      <c r="F13" s="223">
        <v>5</v>
      </c>
      <c r="G13" s="10">
        <v>6</v>
      </c>
      <c r="H13" s="223">
        <v>10</v>
      </c>
      <c r="I13" s="348"/>
      <c r="J13" s="278"/>
      <c r="K13" s="300"/>
      <c r="L13" s="300"/>
      <c r="M13" s="300"/>
      <c r="N13" s="300"/>
      <c r="O13" s="10"/>
      <c r="P13" s="222"/>
      <c r="Q13" s="211"/>
      <c r="R13" s="222"/>
      <c r="S13" s="349">
        <f t="shared" si="0"/>
        <v>15</v>
      </c>
      <c r="T13" s="350">
        <v>11</v>
      </c>
    </row>
    <row r="14" spans="1:21" ht="15.75">
      <c r="A14" s="64"/>
      <c r="B14" s="286" t="s">
        <v>641</v>
      </c>
      <c r="C14" s="286" t="s">
        <v>642</v>
      </c>
      <c r="D14" s="286" t="s">
        <v>399</v>
      </c>
      <c r="E14" s="7"/>
      <c r="F14" s="88"/>
      <c r="G14" s="9">
        <v>4</v>
      </c>
      <c r="H14" s="200">
        <v>13</v>
      </c>
      <c r="I14" s="348"/>
      <c r="J14" s="278"/>
      <c r="K14" s="300"/>
      <c r="L14" s="300"/>
      <c r="M14" s="300"/>
      <c r="N14" s="300"/>
      <c r="O14" s="10"/>
      <c r="P14" s="222"/>
      <c r="Q14" s="211"/>
      <c r="R14" s="223"/>
      <c r="S14" s="349">
        <f t="shared" si="0"/>
        <v>13</v>
      </c>
      <c r="T14" s="350">
        <v>12</v>
      </c>
    </row>
    <row r="15" spans="1:21" ht="15.75">
      <c r="A15" s="64"/>
      <c r="B15" s="290" t="s">
        <v>643</v>
      </c>
      <c r="C15" s="290" t="s">
        <v>644</v>
      </c>
      <c r="D15" s="290" t="s">
        <v>26</v>
      </c>
      <c r="E15" s="7"/>
      <c r="F15" s="7"/>
      <c r="G15" s="9">
        <v>5</v>
      </c>
      <c r="H15" s="200">
        <v>11</v>
      </c>
      <c r="I15" s="348"/>
      <c r="J15" s="278"/>
      <c r="K15" s="300"/>
      <c r="L15" s="300"/>
      <c r="M15" s="300"/>
      <c r="N15" s="300"/>
      <c r="O15" s="10"/>
      <c r="P15" s="222"/>
      <c r="Q15" s="211"/>
      <c r="R15" s="223"/>
      <c r="S15" s="349">
        <f t="shared" si="0"/>
        <v>11</v>
      </c>
      <c r="T15" s="350">
        <v>13</v>
      </c>
    </row>
    <row r="16" spans="1:21" ht="15.75">
      <c r="A16" s="175"/>
      <c r="B16" s="2" t="s">
        <v>93</v>
      </c>
      <c r="C16" s="2" t="s">
        <v>526</v>
      </c>
      <c r="D16" s="2" t="s">
        <v>26</v>
      </c>
      <c r="E16" s="10">
        <v>10</v>
      </c>
      <c r="F16" s="223">
        <v>6</v>
      </c>
      <c r="G16" s="10">
        <v>12</v>
      </c>
      <c r="H16" s="276">
        <v>4</v>
      </c>
      <c r="I16" s="348"/>
      <c r="J16" s="278"/>
      <c r="K16" s="300"/>
      <c r="L16" s="300"/>
      <c r="M16" s="300"/>
      <c r="N16" s="300"/>
      <c r="O16" s="10"/>
      <c r="P16" s="88"/>
      <c r="Q16" s="193"/>
      <c r="R16" s="88"/>
      <c r="S16" s="349">
        <f t="shared" si="0"/>
        <v>10</v>
      </c>
      <c r="T16" s="350">
        <v>14</v>
      </c>
      <c r="U16" s="16"/>
    </row>
    <row r="17" spans="1:21" ht="15.75">
      <c r="A17" s="53"/>
      <c r="B17" s="2" t="s">
        <v>617</v>
      </c>
      <c r="C17" s="2" t="s">
        <v>618</v>
      </c>
      <c r="D17" s="225" t="s">
        <v>399</v>
      </c>
      <c r="E17" s="10">
        <v>7</v>
      </c>
      <c r="F17" s="223">
        <v>9</v>
      </c>
      <c r="G17" s="10">
        <v>16</v>
      </c>
      <c r="H17" s="223"/>
      <c r="I17" s="348"/>
      <c r="J17" s="278"/>
      <c r="K17" s="300"/>
      <c r="L17" s="300"/>
      <c r="M17" s="300"/>
      <c r="N17" s="300"/>
      <c r="O17" s="10"/>
      <c r="P17" s="88"/>
      <c r="Q17" s="193"/>
      <c r="R17" s="88"/>
      <c r="S17" s="349">
        <f t="shared" si="0"/>
        <v>9</v>
      </c>
      <c r="T17" s="350">
        <v>15</v>
      </c>
      <c r="U17" s="16"/>
    </row>
    <row r="18" spans="1:21" ht="15.75">
      <c r="A18" s="64"/>
      <c r="B18" s="2" t="s">
        <v>620</v>
      </c>
      <c r="C18" s="2" t="s">
        <v>532</v>
      </c>
      <c r="D18" s="2" t="s">
        <v>399</v>
      </c>
      <c r="E18" s="10">
        <v>9</v>
      </c>
      <c r="F18" s="223">
        <v>7</v>
      </c>
      <c r="G18" s="10"/>
      <c r="H18" s="223"/>
      <c r="I18" s="348"/>
      <c r="J18" s="278"/>
      <c r="K18" s="300"/>
      <c r="L18" s="300"/>
      <c r="M18" s="300"/>
      <c r="N18" s="300"/>
      <c r="O18" s="10"/>
      <c r="P18" s="227"/>
      <c r="Q18" s="211"/>
      <c r="R18" s="227"/>
      <c r="S18" s="349">
        <f t="shared" si="0"/>
        <v>7</v>
      </c>
      <c r="T18" s="350">
        <v>16</v>
      </c>
    </row>
    <row r="19" spans="1:21" ht="15.75">
      <c r="A19" s="53"/>
      <c r="B19" s="289" t="s">
        <v>645</v>
      </c>
      <c r="C19" s="289" t="s">
        <v>50</v>
      </c>
      <c r="D19" s="289" t="s">
        <v>26</v>
      </c>
      <c r="E19" s="7"/>
      <c r="F19" s="7"/>
      <c r="G19" s="9">
        <v>10</v>
      </c>
      <c r="H19" s="200">
        <v>6</v>
      </c>
      <c r="I19" s="348"/>
      <c r="J19" s="278"/>
      <c r="K19" s="300"/>
      <c r="L19" s="300"/>
      <c r="M19" s="300"/>
      <c r="N19" s="300"/>
      <c r="O19" s="43"/>
      <c r="P19" s="43"/>
      <c r="Q19" s="211"/>
      <c r="R19" s="223"/>
      <c r="S19" s="349">
        <f t="shared" si="0"/>
        <v>6</v>
      </c>
      <c r="T19" s="350">
        <v>17</v>
      </c>
      <c r="U19" s="16"/>
    </row>
    <row r="20" spans="1:21" ht="15.75">
      <c r="A20" s="64"/>
      <c r="B20" s="287" t="s">
        <v>408</v>
      </c>
      <c r="C20" s="287" t="s">
        <v>96</v>
      </c>
      <c r="D20" s="287" t="s">
        <v>399</v>
      </c>
      <c r="E20" s="7"/>
      <c r="F20" s="7"/>
      <c r="G20" s="9">
        <v>10</v>
      </c>
      <c r="H20" s="200">
        <v>6</v>
      </c>
      <c r="I20" s="348"/>
      <c r="J20" s="278"/>
      <c r="K20" s="300"/>
      <c r="L20" s="300"/>
      <c r="M20" s="300"/>
      <c r="N20" s="300"/>
      <c r="O20" s="10"/>
      <c r="P20" s="222"/>
      <c r="Q20" s="211"/>
      <c r="R20" s="222"/>
      <c r="S20" s="349">
        <f t="shared" si="0"/>
        <v>6</v>
      </c>
      <c r="T20" s="350">
        <v>17</v>
      </c>
    </row>
    <row r="21" spans="1:21" ht="15.75">
      <c r="A21" s="53"/>
      <c r="B21" s="2" t="s">
        <v>622</v>
      </c>
      <c r="C21" s="2" t="s">
        <v>68</v>
      </c>
      <c r="D21" s="2" t="s">
        <v>31</v>
      </c>
      <c r="E21" s="10">
        <v>12</v>
      </c>
      <c r="F21" s="223">
        <v>4</v>
      </c>
      <c r="G21" s="10"/>
      <c r="H21" s="276"/>
      <c r="I21" s="348"/>
      <c r="J21" s="278"/>
      <c r="K21" s="300"/>
      <c r="L21" s="300"/>
      <c r="M21" s="300"/>
      <c r="N21" s="300"/>
      <c r="O21" s="10"/>
      <c r="P21" s="88"/>
      <c r="Q21" s="193"/>
      <c r="R21" s="88"/>
      <c r="S21" s="349">
        <f t="shared" si="0"/>
        <v>4</v>
      </c>
      <c r="T21" s="350">
        <v>19</v>
      </c>
      <c r="U21" s="16"/>
    </row>
    <row r="22" spans="1:21" ht="15.75">
      <c r="A22" s="53"/>
      <c r="B22" s="2" t="s">
        <v>630</v>
      </c>
      <c r="C22" s="2" t="s">
        <v>174</v>
      </c>
      <c r="D22" s="2" t="s">
        <v>31</v>
      </c>
      <c r="E22" s="9">
        <v>20</v>
      </c>
      <c r="F22" s="7"/>
      <c r="G22" s="9">
        <v>13</v>
      </c>
      <c r="H22" s="200">
        <v>3</v>
      </c>
      <c r="I22" s="348"/>
      <c r="J22" s="278"/>
      <c r="K22" s="300"/>
      <c r="L22" s="300"/>
      <c r="M22" s="300"/>
      <c r="N22" s="300"/>
      <c r="O22" s="10"/>
      <c r="P22" s="227"/>
      <c r="Q22" s="211"/>
      <c r="R22" s="227"/>
      <c r="S22" s="349">
        <f t="shared" si="0"/>
        <v>3</v>
      </c>
      <c r="T22" s="350">
        <v>20</v>
      </c>
      <c r="U22" s="16"/>
    </row>
    <row r="23" spans="1:21" ht="15.75">
      <c r="A23" s="174"/>
      <c r="B23" s="2" t="s">
        <v>531</v>
      </c>
      <c r="C23" s="2" t="s">
        <v>68</v>
      </c>
      <c r="D23" s="2" t="s">
        <v>31</v>
      </c>
      <c r="E23" s="10">
        <v>13</v>
      </c>
      <c r="F23" s="223">
        <v>3</v>
      </c>
      <c r="G23" s="10">
        <v>19</v>
      </c>
      <c r="H23" s="223"/>
      <c r="I23" s="348"/>
      <c r="J23" s="278"/>
      <c r="K23" s="300"/>
      <c r="L23" s="300"/>
      <c r="M23" s="300"/>
      <c r="N23" s="300"/>
      <c r="O23" s="9"/>
      <c r="P23" s="7"/>
      <c r="Q23" s="193"/>
      <c r="R23" s="7"/>
      <c r="S23" s="349">
        <f t="shared" si="0"/>
        <v>3</v>
      </c>
      <c r="T23" s="350">
        <v>20</v>
      </c>
    </row>
    <row r="24" spans="1:21" ht="15.75">
      <c r="A24" s="174"/>
      <c r="B24" s="2" t="s">
        <v>623</v>
      </c>
      <c r="C24" s="2" t="s">
        <v>35</v>
      </c>
      <c r="D24" s="2" t="s">
        <v>26</v>
      </c>
      <c r="E24" s="9">
        <v>14</v>
      </c>
      <c r="F24" s="200">
        <v>2</v>
      </c>
      <c r="G24" s="9">
        <v>20</v>
      </c>
      <c r="H24" s="200"/>
      <c r="I24" s="348"/>
      <c r="J24" s="278"/>
      <c r="K24" s="300"/>
      <c r="L24" s="300"/>
      <c r="M24" s="300"/>
      <c r="N24" s="300"/>
      <c r="O24" s="43"/>
      <c r="P24" s="152"/>
      <c r="Q24" s="193"/>
      <c r="R24" s="152"/>
      <c r="S24" s="349">
        <f t="shared" si="0"/>
        <v>2</v>
      </c>
      <c r="T24" s="350">
        <v>22</v>
      </c>
    </row>
    <row r="25" spans="1:21" ht="15.75">
      <c r="A25" s="16"/>
      <c r="B25" s="2" t="s">
        <v>624</v>
      </c>
      <c r="C25" s="2" t="s">
        <v>134</v>
      </c>
      <c r="D25" s="2" t="s">
        <v>399</v>
      </c>
      <c r="E25" s="9">
        <v>15</v>
      </c>
      <c r="F25" s="200">
        <v>1</v>
      </c>
      <c r="G25" s="9"/>
      <c r="H25" s="200"/>
      <c r="I25" s="348"/>
      <c r="J25" s="278"/>
      <c r="K25" s="300"/>
      <c r="L25" s="300"/>
      <c r="M25" s="300"/>
      <c r="N25" s="300"/>
      <c r="O25" s="10"/>
      <c r="P25" s="7"/>
      <c r="Q25" s="193"/>
      <c r="R25" s="7"/>
      <c r="S25" s="349">
        <f t="shared" si="0"/>
        <v>1</v>
      </c>
      <c r="T25" s="350">
        <v>23</v>
      </c>
      <c r="U25" s="16"/>
    </row>
    <row r="26" spans="1:21" ht="15.75">
      <c r="A26" s="16"/>
      <c r="B26" s="277" t="s">
        <v>646</v>
      </c>
      <c r="C26" s="277" t="s">
        <v>647</v>
      </c>
      <c r="D26" s="277" t="s">
        <v>31</v>
      </c>
      <c r="E26" s="7"/>
      <c r="F26" s="88"/>
      <c r="G26" s="9">
        <v>17</v>
      </c>
      <c r="H26" s="275"/>
      <c r="I26" s="348"/>
      <c r="J26" s="278"/>
      <c r="K26" s="300"/>
      <c r="L26" s="300"/>
      <c r="M26" s="300"/>
      <c r="N26" s="300"/>
      <c r="O26" s="43"/>
      <c r="P26" s="7"/>
      <c r="Q26" s="193"/>
      <c r="R26" s="200"/>
      <c r="S26" s="349">
        <f t="shared" si="0"/>
        <v>0</v>
      </c>
      <c r="T26" s="350">
        <v>24</v>
      </c>
      <c r="U26" s="16"/>
    </row>
    <row r="27" spans="1:21" ht="15.75">
      <c r="A27" s="16"/>
      <c r="B27" s="283" t="s">
        <v>379</v>
      </c>
      <c r="C27" s="283" t="s">
        <v>11</v>
      </c>
      <c r="D27" s="283" t="s">
        <v>31</v>
      </c>
      <c r="E27" s="7"/>
      <c r="F27" s="7"/>
      <c r="G27" s="9">
        <v>18</v>
      </c>
      <c r="H27" s="200"/>
      <c r="I27" s="348"/>
      <c r="J27" s="278"/>
      <c r="K27" s="300"/>
      <c r="L27" s="300"/>
      <c r="M27" s="300"/>
      <c r="N27" s="300"/>
      <c r="O27" s="10"/>
      <c r="P27" s="7"/>
      <c r="Q27" s="193"/>
      <c r="R27" s="200"/>
      <c r="S27" s="349">
        <f t="shared" si="0"/>
        <v>0</v>
      </c>
      <c r="T27" s="350">
        <v>24</v>
      </c>
      <c r="U27" s="16"/>
    </row>
    <row r="28" spans="1:21" ht="15.75">
      <c r="A28" s="174"/>
      <c r="B28" s="285" t="s">
        <v>628</v>
      </c>
      <c r="C28" s="285" t="s">
        <v>13</v>
      </c>
      <c r="D28" s="285" t="s">
        <v>31</v>
      </c>
      <c r="E28" s="9">
        <v>18</v>
      </c>
      <c r="F28" s="92"/>
      <c r="G28" s="9">
        <v>21</v>
      </c>
      <c r="H28" s="200"/>
      <c r="I28" s="348"/>
      <c r="J28" s="278"/>
      <c r="K28" s="300"/>
      <c r="L28" s="300"/>
      <c r="M28" s="300"/>
      <c r="N28" s="300"/>
      <c r="O28" s="10"/>
      <c r="P28" s="88"/>
      <c r="Q28" s="193"/>
      <c r="R28" s="88"/>
      <c r="S28" s="349">
        <f t="shared" si="0"/>
        <v>0</v>
      </c>
      <c r="T28" s="350">
        <v>24</v>
      </c>
    </row>
    <row r="29" spans="1:21" ht="15.75">
      <c r="A29" s="174"/>
      <c r="B29" s="285" t="s">
        <v>625</v>
      </c>
      <c r="C29" s="285" t="s">
        <v>153</v>
      </c>
      <c r="D29" s="285" t="s">
        <v>31</v>
      </c>
      <c r="E29" s="9">
        <v>16</v>
      </c>
      <c r="F29" s="92"/>
      <c r="G29" s="9">
        <v>22</v>
      </c>
      <c r="H29" s="200"/>
      <c r="I29" s="348"/>
      <c r="J29" s="278"/>
      <c r="K29" s="300"/>
      <c r="L29" s="300"/>
      <c r="M29" s="300"/>
      <c r="N29" s="300"/>
      <c r="O29" s="10"/>
      <c r="P29" s="152"/>
      <c r="Q29" s="193"/>
      <c r="R29" s="152"/>
      <c r="S29" s="349">
        <f t="shared" si="0"/>
        <v>0</v>
      </c>
      <c r="T29" s="350">
        <v>24</v>
      </c>
    </row>
    <row r="30" spans="1:21" ht="15.75">
      <c r="A30" s="174"/>
      <c r="B30" s="284" t="s">
        <v>648</v>
      </c>
      <c r="C30" s="284" t="s">
        <v>68</v>
      </c>
      <c r="D30" s="284" t="s">
        <v>399</v>
      </c>
      <c r="E30" s="7"/>
      <c r="F30" s="7"/>
      <c r="G30" s="9">
        <v>22</v>
      </c>
      <c r="H30" s="200"/>
      <c r="I30" s="348"/>
      <c r="J30" s="278"/>
      <c r="K30" s="300"/>
      <c r="L30" s="300"/>
      <c r="M30" s="300"/>
      <c r="N30" s="300"/>
      <c r="O30" s="10"/>
      <c r="P30" s="88"/>
      <c r="Q30" s="193"/>
      <c r="R30" s="88"/>
      <c r="S30" s="349">
        <f t="shared" si="0"/>
        <v>0</v>
      </c>
      <c r="T30" s="350">
        <v>24</v>
      </c>
      <c r="U30" s="16"/>
    </row>
    <row r="31" spans="1:21" ht="15.75">
      <c r="B31" s="285" t="s">
        <v>626</v>
      </c>
      <c r="C31" s="285" t="s">
        <v>627</v>
      </c>
      <c r="D31" s="285" t="s">
        <v>399</v>
      </c>
      <c r="E31" s="279">
        <v>17</v>
      </c>
      <c r="F31" s="291"/>
      <c r="G31" s="279"/>
      <c r="H31" s="292"/>
      <c r="I31" s="348"/>
      <c r="J31" s="278"/>
      <c r="K31" s="300"/>
      <c r="L31" s="300"/>
      <c r="M31" s="300"/>
      <c r="N31" s="300"/>
      <c r="O31" s="281"/>
      <c r="P31" s="278"/>
      <c r="Q31" s="282"/>
      <c r="R31" s="278"/>
      <c r="S31" s="349">
        <f t="shared" si="0"/>
        <v>0</v>
      </c>
      <c r="T31" s="350">
        <v>24</v>
      </c>
      <c r="U31" s="16"/>
    </row>
    <row r="32" spans="1:21" ht="15.75">
      <c r="B32" s="285" t="s">
        <v>60</v>
      </c>
      <c r="C32" s="285" t="s">
        <v>115</v>
      </c>
      <c r="D32" s="285" t="s">
        <v>629</v>
      </c>
      <c r="E32" s="279">
        <v>19</v>
      </c>
      <c r="F32" s="278"/>
      <c r="G32" s="279"/>
      <c r="H32" s="280"/>
      <c r="I32" s="348"/>
      <c r="J32" s="278"/>
      <c r="K32" s="300"/>
      <c r="L32" s="300"/>
      <c r="M32" s="300"/>
      <c r="N32" s="300"/>
      <c r="O32" s="281"/>
      <c r="P32" s="278"/>
      <c r="Q32" s="282"/>
      <c r="R32" s="278"/>
      <c r="S32" s="349">
        <f t="shared" si="0"/>
        <v>0</v>
      </c>
      <c r="T32" s="350">
        <v>24</v>
      </c>
      <c r="U32" s="16"/>
    </row>
    <row r="33" spans="2:21" ht="15.75">
      <c r="B33" s="285" t="s">
        <v>164</v>
      </c>
      <c r="C33" s="285" t="s">
        <v>631</v>
      </c>
      <c r="D33" s="285"/>
      <c r="E33" s="9">
        <v>21</v>
      </c>
      <c r="F33" s="7"/>
      <c r="G33" s="9"/>
      <c r="H33" s="200"/>
      <c r="I33" s="348"/>
      <c r="J33" s="278"/>
      <c r="K33" s="300"/>
      <c r="L33" s="300"/>
      <c r="M33" s="300"/>
      <c r="N33" s="300"/>
      <c r="O33" s="43"/>
      <c r="P33" s="88"/>
      <c r="Q33" s="193"/>
      <c r="R33" s="88"/>
      <c r="S33" s="349">
        <f t="shared" si="0"/>
        <v>0</v>
      </c>
      <c r="T33" s="350">
        <v>24</v>
      </c>
      <c r="U33" s="16"/>
    </row>
    <row r="34" spans="2:21" ht="15.75">
      <c r="B34" s="38"/>
      <c r="C34" s="38"/>
      <c r="D34" s="38"/>
      <c r="E34" s="16"/>
      <c r="F34" s="218"/>
      <c r="G34" s="16"/>
      <c r="H34" s="16"/>
      <c r="I34" s="293"/>
      <c r="J34" s="16"/>
      <c r="K34" s="16"/>
      <c r="L34" s="16"/>
      <c r="M34" s="16"/>
      <c r="N34" s="16"/>
      <c r="O34" s="78"/>
      <c r="P34" s="16"/>
      <c r="Q34" s="191"/>
      <c r="R34" s="16"/>
      <c r="S34" s="351"/>
      <c r="T34" s="351"/>
      <c r="U34" s="16"/>
    </row>
    <row r="35" spans="2:21" ht="15.75">
      <c r="B35" s="38"/>
      <c r="C35" s="38"/>
      <c r="D35" s="38"/>
      <c r="E35" s="217"/>
      <c r="F35" s="219"/>
    </row>
    <row r="36" spans="2:21" ht="15.75">
      <c r="B36" s="38"/>
      <c r="C36" s="38"/>
      <c r="D36" s="38"/>
      <c r="E36" s="217"/>
      <c r="F36" s="219"/>
    </row>
    <row r="37" spans="2:21" ht="15.75">
      <c r="B37" s="38"/>
      <c r="C37" s="38"/>
      <c r="D37" s="216"/>
    </row>
    <row r="38" spans="2:21" ht="15.75">
      <c r="B38" s="38"/>
      <c r="C38" s="38"/>
      <c r="D38" s="38"/>
    </row>
  </sheetData>
  <sortState ref="A3:Q32">
    <sortCondition descending="1" ref="I3:I32"/>
  </sortState>
  <phoneticPr fontId="21" type="noConversion"/>
  <pageMargins left="0.78740157499999996" right="0.78740157499999996" top="0.984251969" bottom="0.984251969" header="0.4921259845" footer="0.4921259845"/>
  <pageSetup paperSize="9" scale="6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R35" sqref="R35"/>
    </sheetView>
  </sheetViews>
  <sheetFormatPr defaultRowHeight="12.75"/>
  <cols>
    <col min="1" max="1" width="15.140625" customWidth="1"/>
    <col min="2" max="2" width="13.85546875" customWidth="1"/>
    <col min="3" max="3" width="19.5703125" customWidth="1"/>
    <col min="10" max="10" width="10.28515625" customWidth="1"/>
    <col min="11" max="11" width="6.7109375" customWidth="1"/>
    <col min="12" max="12" width="10.42578125" customWidth="1"/>
    <col min="13" max="13" width="7.140625" customWidth="1"/>
    <col min="14" max="14" width="10.42578125" style="196" customWidth="1"/>
    <col min="15" max="15" width="7.140625" customWidth="1"/>
  </cols>
  <sheetData>
    <row r="1" spans="1:17" ht="15.75">
      <c r="A1" s="3" t="s">
        <v>277</v>
      </c>
      <c r="B1" s="3"/>
      <c r="C1" s="3"/>
      <c r="L1" s="77"/>
    </row>
    <row r="2" spans="1:17" ht="15">
      <c r="A2" s="59" t="s">
        <v>0</v>
      </c>
      <c r="B2" s="59" t="s">
        <v>1</v>
      </c>
      <c r="C2" s="69" t="s">
        <v>2</v>
      </c>
      <c r="D2" s="60" t="s">
        <v>313</v>
      </c>
      <c r="E2" s="74" t="s">
        <v>314</v>
      </c>
      <c r="F2" s="60" t="s">
        <v>317</v>
      </c>
      <c r="G2" s="75" t="s">
        <v>314</v>
      </c>
      <c r="H2" s="49" t="s">
        <v>316</v>
      </c>
      <c r="I2" s="76" t="s">
        <v>314</v>
      </c>
      <c r="J2" s="157" t="s">
        <v>540</v>
      </c>
      <c r="K2" s="76" t="s">
        <v>314</v>
      </c>
      <c r="L2" s="89" t="s">
        <v>339</v>
      </c>
      <c r="M2" s="76" t="s">
        <v>314</v>
      </c>
      <c r="N2" s="192" t="s">
        <v>554</v>
      </c>
      <c r="O2" s="76" t="s">
        <v>314</v>
      </c>
      <c r="P2" s="60" t="s">
        <v>315</v>
      </c>
      <c r="Q2" s="37" t="s">
        <v>294</v>
      </c>
    </row>
    <row r="3" spans="1:17" s="77" customFormat="1" ht="15.75">
      <c r="A3" s="34" t="s">
        <v>125</v>
      </c>
      <c r="B3" s="34" t="s">
        <v>55</v>
      </c>
      <c r="C3" s="34" t="s">
        <v>15</v>
      </c>
      <c r="D3" s="13">
        <v>1</v>
      </c>
      <c r="E3" s="161">
        <v>20</v>
      </c>
      <c r="F3" s="10"/>
      <c r="G3" s="161"/>
      <c r="H3" s="10"/>
      <c r="I3" s="161"/>
      <c r="J3" s="163"/>
      <c r="K3" s="161"/>
      <c r="L3" s="43"/>
      <c r="M3" s="255"/>
      <c r="N3" s="211"/>
      <c r="O3" s="255"/>
      <c r="P3" s="161"/>
      <c r="Q3" s="206"/>
    </row>
    <row r="4" spans="1:17" s="77" customFormat="1" ht="15.75">
      <c r="A4" s="34" t="s">
        <v>188</v>
      </c>
      <c r="B4" s="34" t="s">
        <v>95</v>
      </c>
      <c r="C4" s="34" t="s">
        <v>16</v>
      </c>
      <c r="D4" s="13">
        <v>2</v>
      </c>
      <c r="E4" s="161">
        <v>17</v>
      </c>
      <c r="F4" s="43"/>
      <c r="G4" s="255"/>
      <c r="H4" s="43"/>
      <c r="I4" s="255"/>
      <c r="J4" s="255"/>
      <c r="K4" s="255"/>
      <c r="L4" s="43"/>
      <c r="M4" s="255"/>
      <c r="N4" s="211"/>
      <c r="O4" s="255"/>
      <c r="P4" s="43"/>
      <c r="Q4" s="43"/>
    </row>
    <row r="5" spans="1:17" s="77" customFormat="1" ht="15.75">
      <c r="A5" s="34" t="s">
        <v>61</v>
      </c>
      <c r="B5" s="34" t="s">
        <v>94</v>
      </c>
      <c r="C5" s="34" t="s">
        <v>101</v>
      </c>
      <c r="D5" s="13">
        <v>3</v>
      </c>
      <c r="E5" s="161">
        <v>15</v>
      </c>
      <c r="F5" s="10"/>
      <c r="G5" s="161"/>
      <c r="H5" s="10"/>
      <c r="I5" s="161"/>
      <c r="J5" s="163"/>
      <c r="K5" s="161"/>
      <c r="L5" s="43"/>
      <c r="M5" s="255"/>
      <c r="N5" s="211"/>
      <c r="O5" s="255"/>
      <c r="P5" s="161"/>
      <c r="Q5" s="206"/>
    </row>
    <row r="6" spans="1:17" ht="15.75">
      <c r="A6" s="34" t="s">
        <v>450</v>
      </c>
      <c r="B6" s="34" t="s">
        <v>451</v>
      </c>
      <c r="C6" s="34" t="s">
        <v>99</v>
      </c>
      <c r="D6" s="8">
        <v>4</v>
      </c>
      <c r="E6" s="72">
        <v>13</v>
      </c>
      <c r="F6" s="9"/>
      <c r="G6" s="72"/>
      <c r="H6" s="9"/>
      <c r="I6" s="72"/>
      <c r="J6" s="162"/>
      <c r="K6" s="72"/>
      <c r="L6" s="43"/>
      <c r="M6" s="73"/>
      <c r="N6" s="193"/>
      <c r="O6" s="73"/>
      <c r="P6" s="161"/>
      <c r="Q6" s="206"/>
    </row>
    <row r="7" spans="1:17" ht="15.75">
      <c r="A7" s="34" t="s">
        <v>450</v>
      </c>
      <c r="B7" s="34" t="s">
        <v>32</v>
      </c>
      <c r="C7" s="13" t="s">
        <v>99</v>
      </c>
      <c r="D7" s="8">
        <v>5</v>
      </c>
      <c r="E7" s="72">
        <v>11</v>
      </c>
      <c r="F7" s="9"/>
      <c r="G7" s="72"/>
      <c r="H7" s="9"/>
      <c r="I7" s="72"/>
      <c r="J7" s="162"/>
      <c r="K7" s="72"/>
      <c r="L7" s="43"/>
      <c r="M7" s="73"/>
      <c r="N7" s="193"/>
      <c r="O7" s="73"/>
      <c r="P7" s="161"/>
      <c r="Q7" s="206"/>
    </row>
    <row r="8" spans="1:17" ht="15.75">
      <c r="A8" s="34" t="s">
        <v>325</v>
      </c>
      <c r="B8" s="34" t="s">
        <v>129</v>
      </c>
      <c r="C8" s="34" t="s">
        <v>101</v>
      </c>
      <c r="D8" s="8">
        <v>6</v>
      </c>
      <c r="E8" s="72">
        <v>10</v>
      </c>
      <c r="F8" s="9"/>
      <c r="G8" s="72"/>
      <c r="H8" s="9"/>
      <c r="I8" s="72"/>
      <c r="J8" s="162"/>
      <c r="K8" s="72"/>
      <c r="L8" s="43"/>
      <c r="M8" s="73"/>
      <c r="N8" s="193"/>
      <c r="O8" s="73"/>
      <c r="P8" s="161"/>
      <c r="Q8" s="206"/>
    </row>
    <row r="9" spans="1:17" ht="15.75">
      <c r="A9" s="34" t="s">
        <v>235</v>
      </c>
      <c r="B9" s="34" t="s">
        <v>63</v>
      </c>
      <c r="C9" s="34" t="s">
        <v>15</v>
      </c>
      <c r="D9" s="8">
        <v>7</v>
      </c>
      <c r="E9" s="72">
        <v>9</v>
      </c>
      <c r="F9" s="9"/>
      <c r="G9" s="72"/>
      <c r="H9" s="9"/>
      <c r="I9" s="72"/>
      <c r="J9" s="162"/>
      <c r="K9" s="72"/>
      <c r="L9" s="43"/>
      <c r="M9" s="73"/>
      <c r="N9" s="193"/>
      <c r="O9" s="73"/>
      <c r="P9" s="161"/>
      <c r="Q9" s="206"/>
    </row>
    <row r="10" spans="1:17" ht="15.75">
      <c r="A10" s="34" t="s">
        <v>106</v>
      </c>
      <c r="B10" s="34" t="s">
        <v>30</v>
      </c>
      <c r="C10" s="34" t="s">
        <v>101</v>
      </c>
      <c r="D10" s="8">
        <v>8</v>
      </c>
      <c r="E10" s="72">
        <v>8</v>
      </c>
      <c r="F10" s="9"/>
      <c r="G10" s="72"/>
      <c r="H10" s="9"/>
      <c r="I10" s="72"/>
      <c r="J10" s="162"/>
      <c r="K10" s="72"/>
      <c r="L10" s="43"/>
      <c r="M10" s="73"/>
      <c r="N10" s="193"/>
      <c r="O10" s="73"/>
      <c r="P10" s="161"/>
      <c r="Q10" s="206"/>
    </row>
    <row r="11" spans="1:17" ht="15.75">
      <c r="A11" s="34" t="s">
        <v>140</v>
      </c>
      <c r="B11" s="34" t="s">
        <v>25</v>
      </c>
      <c r="C11" s="34" t="s">
        <v>101</v>
      </c>
      <c r="D11" s="8">
        <v>9</v>
      </c>
      <c r="E11" s="72">
        <v>7</v>
      </c>
      <c r="F11" s="9"/>
      <c r="G11" s="72"/>
      <c r="H11" s="9"/>
      <c r="I11" s="72"/>
      <c r="J11" s="162"/>
      <c r="K11" s="73"/>
      <c r="L11" s="43"/>
      <c r="M11" s="73"/>
      <c r="N11" s="193"/>
      <c r="O11" s="73"/>
      <c r="P11" s="161"/>
      <c r="Q11" s="206"/>
    </row>
    <row r="12" spans="1:17" ht="15.75">
      <c r="A12" s="34" t="s">
        <v>145</v>
      </c>
      <c r="B12" s="34" t="s">
        <v>35</v>
      </c>
      <c r="C12" s="34" t="s">
        <v>101</v>
      </c>
      <c r="D12" s="8">
        <v>10</v>
      </c>
      <c r="E12" s="72">
        <v>6</v>
      </c>
      <c r="F12" s="9"/>
      <c r="G12" s="72"/>
      <c r="H12" s="9"/>
      <c r="I12" s="72"/>
      <c r="J12" s="162"/>
      <c r="K12" s="72"/>
      <c r="L12" s="43"/>
      <c r="M12" s="73"/>
      <c r="N12" s="193"/>
      <c r="O12" s="73"/>
      <c r="P12" s="161"/>
      <c r="Q12" s="206"/>
    </row>
    <row r="13" spans="1:17" ht="15.75">
      <c r="A13" s="34" t="s">
        <v>149</v>
      </c>
      <c r="B13" s="34" t="s">
        <v>65</v>
      </c>
      <c r="C13" s="34" t="s">
        <v>101</v>
      </c>
      <c r="D13" s="8">
        <v>11</v>
      </c>
      <c r="E13" s="72">
        <v>5</v>
      </c>
      <c r="F13" s="9"/>
      <c r="G13" s="72"/>
      <c r="H13" s="9"/>
      <c r="I13" s="72"/>
      <c r="J13" s="158"/>
      <c r="K13" s="72"/>
      <c r="L13" s="43"/>
      <c r="M13" s="73"/>
      <c r="N13" s="193"/>
      <c r="O13" s="73"/>
      <c r="P13" s="161"/>
      <c r="Q13" s="206"/>
    </row>
    <row r="14" spans="1:17" ht="15.75">
      <c r="A14" s="34" t="s">
        <v>326</v>
      </c>
      <c r="B14" s="34" t="s">
        <v>95</v>
      </c>
      <c r="C14" s="34" t="s">
        <v>101</v>
      </c>
      <c r="D14" s="8">
        <v>12</v>
      </c>
      <c r="E14" s="72">
        <v>4</v>
      </c>
      <c r="F14" s="9"/>
      <c r="G14" s="72"/>
      <c r="H14" s="9"/>
      <c r="I14" s="72"/>
      <c r="J14" s="158"/>
      <c r="K14" s="73"/>
      <c r="L14" s="43"/>
      <c r="M14" s="73"/>
      <c r="N14" s="193"/>
      <c r="O14" s="73"/>
      <c r="P14" s="161"/>
      <c r="Q14" s="206"/>
    </row>
    <row r="15" spans="1:17" ht="15.75">
      <c r="A15" s="34" t="s">
        <v>298</v>
      </c>
      <c r="B15" s="34" t="s">
        <v>299</v>
      </c>
      <c r="C15" s="34" t="s">
        <v>15</v>
      </c>
      <c r="D15" s="8">
        <v>13</v>
      </c>
      <c r="E15" s="72">
        <v>3</v>
      </c>
      <c r="F15" s="9"/>
      <c r="G15" s="72"/>
      <c r="H15" s="9"/>
      <c r="I15" s="72"/>
      <c r="J15" s="163"/>
      <c r="K15" s="73"/>
      <c r="L15" s="43"/>
      <c r="M15" s="73"/>
      <c r="N15" s="193"/>
      <c r="O15" s="73"/>
      <c r="P15" s="161"/>
      <c r="Q15" s="206"/>
    </row>
    <row r="16" spans="1:17" s="77" customFormat="1" ht="15.75">
      <c r="A16" s="34" t="s">
        <v>596</v>
      </c>
      <c r="B16" s="34" t="s">
        <v>35</v>
      </c>
      <c r="C16" s="34" t="s">
        <v>101</v>
      </c>
      <c r="D16" s="13">
        <v>14</v>
      </c>
      <c r="E16" s="161">
        <v>2</v>
      </c>
      <c r="F16" s="10"/>
      <c r="G16" s="161"/>
      <c r="H16" s="43"/>
      <c r="I16" s="255"/>
      <c r="J16" s="255"/>
      <c r="K16" s="255"/>
      <c r="L16" s="43"/>
      <c r="M16" s="255"/>
      <c r="N16" s="211"/>
      <c r="O16" s="255"/>
      <c r="P16" s="43"/>
      <c r="Q16" s="43"/>
    </row>
    <row r="17" spans="1:17" s="77" customFormat="1" ht="15.75">
      <c r="A17" s="34" t="s">
        <v>109</v>
      </c>
      <c r="B17" s="34" t="s">
        <v>58</v>
      </c>
      <c r="C17" s="34" t="s">
        <v>101</v>
      </c>
      <c r="D17" s="13">
        <v>15</v>
      </c>
      <c r="E17" s="161">
        <v>1</v>
      </c>
      <c r="F17" s="10"/>
      <c r="G17" s="161"/>
      <c r="H17" s="10"/>
      <c r="I17" s="161"/>
      <c r="J17" s="256"/>
      <c r="K17" s="255"/>
      <c r="L17" s="43"/>
      <c r="M17" s="255"/>
      <c r="N17" s="211"/>
      <c r="O17" s="255"/>
      <c r="P17" s="161"/>
      <c r="Q17" s="206"/>
    </row>
    <row r="18" spans="1:17" s="77" customFormat="1" ht="15.75">
      <c r="A18" s="34" t="s">
        <v>108</v>
      </c>
      <c r="B18" s="34" t="s">
        <v>80</v>
      </c>
      <c r="C18" s="34" t="s">
        <v>101</v>
      </c>
      <c r="D18" s="13">
        <v>16</v>
      </c>
      <c r="E18" s="161"/>
      <c r="F18" s="10"/>
      <c r="G18" s="161"/>
      <c r="H18" s="10"/>
      <c r="I18" s="161"/>
      <c r="J18" s="163"/>
      <c r="K18" s="161"/>
      <c r="L18" s="43"/>
      <c r="M18" s="255"/>
      <c r="N18" s="211"/>
      <c r="O18" s="255"/>
      <c r="P18" s="161"/>
      <c r="Q18" s="206"/>
    </row>
    <row r="19" spans="1:17" s="77" customFormat="1" ht="15.75">
      <c r="A19" s="34" t="s">
        <v>357</v>
      </c>
      <c r="B19" s="34" t="s">
        <v>138</v>
      </c>
      <c r="C19" s="34" t="s">
        <v>97</v>
      </c>
      <c r="D19" s="13">
        <v>17</v>
      </c>
      <c r="E19" s="161"/>
      <c r="F19" s="10"/>
      <c r="G19" s="161"/>
      <c r="H19" s="10"/>
      <c r="I19" s="161"/>
      <c r="J19" s="256"/>
      <c r="K19" s="255"/>
      <c r="L19" s="43"/>
      <c r="M19" s="255"/>
      <c r="N19" s="211"/>
      <c r="O19" s="255"/>
      <c r="P19" s="161"/>
      <c r="Q19" s="206"/>
    </row>
    <row r="20" spans="1:17" s="77" customFormat="1" ht="15.75">
      <c r="A20" s="34" t="s">
        <v>597</v>
      </c>
      <c r="B20" s="34" t="s">
        <v>585</v>
      </c>
      <c r="C20" s="34" t="s">
        <v>101</v>
      </c>
      <c r="D20" s="13">
        <v>18</v>
      </c>
      <c r="E20" s="161"/>
      <c r="F20" s="10"/>
      <c r="G20" s="161"/>
      <c r="H20" s="43"/>
      <c r="I20" s="255"/>
      <c r="J20" s="255"/>
      <c r="K20" s="255"/>
      <c r="L20" s="43"/>
      <c r="M20" s="255"/>
      <c r="N20" s="211"/>
      <c r="O20" s="255"/>
      <c r="P20" s="43"/>
      <c r="Q20" s="43"/>
    </row>
    <row r="21" spans="1:17" s="77" customFormat="1" ht="15.75">
      <c r="A21" s="34" t="s">
        <v>150</v>
      </c>
      <c r="B21" s="34" t="s">
        <v>58</v>
      </c>
      <c r="C21" s="34" t="s">
        <v>101</v>
      </c>
      <c r="D21" s="13">
        <v>19</v>
      </c>
      <c r="E21" s="161"/>
      <c r="F21" s="10"/>
      <c r="G21" s="161"/>
      <c r="H21" s="10"/>
      <c r="I21" s="161"/>
      <c r="J21" s="256"/>
      <c r="K21" s="255"/>
      <c r="L21" s="43"/>
      <c r="M21" s="255"/>
      <c r="N21" s="211"/>
      <c r="O21" s="255"/>
      <c r="P21" s="161"/>
      <c r="Q21" s="206"/>
    </row>
    <row r="22" spans="1:17" s="77" customFormat="1" ht="15.75">
      <c r="A22" s="34" t="s">
        <v>112</v>
      </c>
      <c r="B22" s="34" t="s">
        <v>110</v>
      </c>
      <c r="C22" s="34" t="s">
        <v>101</v>
      </c>
      <c r="D22" s="13">
        <v>20</v>
      </c>
      <c r="E22" s="161"/>
      <c r="F22" s="10"/>
      <c r="G22" s="161"/>
      <c r="H22" s="10"/>
      <c r="I22" s="161"/>
      <c r="J22" s="163"/>
      <c r="K22" s="255"/>
      <c r="L22" s="43"/>
      <c r="M22" s="255"/>
      <c r="N22" s="211"/>
      <c r="O22" s="255"/>
      <c r="P22" s="161"/>
      <c r="Q22" s="206"/>
    </row>
    <row r="23" spans="1:17" s="77" customFormat="1" ht="15.75">
      <c r="A23" s="34" t="s">
        <v>286</v>
      </c>
      <c r="B23" s="34" t="s">
        <v>127</v>
      </c>
      <c r="C23" s="34" t="s">
        <v>101</v>
      </c>
      <c r="D23" s="13">
        <v>21</v>
      </c>
      <c r="E23" s="161"/>
      <c r="F23" s="10"/>
      <c r="G23" s="161"/>
      <c r="H23" s="10"/>
      <c r="I23" s="161"/>
      <c r="J23" s="256"/>
      <c r="K23" s="255"/>
      <c r="L23" s="43"/>
      <c r="M23" s="255"/>
      <c r="N23" s="211"/>
      <c r="O23" s="255"/>
      <c r="P23" s="161"/>
      <c r="Q23" s="206"/>
    </row>
    <row r="24" spans="1:17" s="77" customFormat="1" ht="15.75">
      <c r="A24" s="34" t="s">
        <v>452</v>
      </c>
      <c r="B24" s="34" t="s">
        <v>387</v>
      </c>
      <c r="C24" s="34" t="s">
        <v>97</v>
      </c>
      <c r="D24" s="13">
        <v>22</v>
      </c>
      <c r="E24" s="161"/>
      <c r="F24" s="10"/>
      <c r="G24" s="161"/>
      <c r="H24" s="10"/>
      <c r="I24" s="161"/>
      <c r="J24" s="256"/>
      <c r="K24" s="255"/>
      <c r="L24" s="43"/>
      <c r="M24" s="255"/>
      <c r="N24" s="211"/>
      <c r="O24" s="255"/>
      <c r="P24" s="161"/>
      <c r="Q24" s="206"/>
    </row>
    <row r="25" spans="1:17" s="77" customFormat="1" ht="15.75">
      <c r="A25" s="34" t="s">
        <v>455</v>
      </c>
      <c r="B25" s="34" t="s">
        <v>25</v>
      </c>
      <c r="C25" s="34" t="s">
        <v>97</v>
      </c>
      <c r="D25" s="13">
        <v>23</v>
      </c>
      <c r="E25" s="161"/>
      <c r="F25" s="10"/>
      <c r="G25" s="161"/>
      <c r="H25" s="10"/>
      <c r="I25" s="161"/>
      <c r="J25" s="256"/>
      <c r="K25" s="255"/>
      <c r="L25" s="43"/>
      <c r="M25" s="255"/>
      <c r="N25" s="211"/>
      <c r="O25" s="255"/>
      <c r="P25" s="161"/>
      <c r="Q25" s="206"/>
    </row>
    <row r="26" spans="1:17" s="77" customFormat="1" ht="15.75">
      <c r="A26" s="34" t="s">
        <v>212</v>
      </c>
      <c r="B26" s="34" t="s">
        <v>63</v>
      </c>
      <c r="C26" s="34" t="s">
        <v>97</v>
      </c>
      <c r="D26" s="13">
        <v>24</v>
      </c>
      <c r="E26" s="161"/>
      <c r="F26" s="10"/>
      <c r="G26" s="161"/>
      <c r="H26" s="10"/>
      <c r="I26" s="161"/>
      <c r="J26" s="163"/>
      <c r="K26" s="255"/>
      <c r="L26" s="43"/>
      <c r="M26" s="255"/>
      <c r="N26" s="211"/>
      <c r="O26" s="255"/>
      <c r="P26" s="161"/>
      <c r="Q26" s="206"/>
    </row>
    <row r="27" spans="1:17" s="77" customFormat="1" ht="15.75">
      <c r="A27" s="34" t="s">
        <v>151</v>
      </c>
      <c r="B27" s="34" t="s">
        <v>32</v>
      </c>
      <c r="C27" s="34" t="s">
        <v>101</v>
      </c>
      <c r="D27" s="13">
        <v>25</v>
      </c>
      <c r="E27" s="161"/>
      <c r="F27" s="10"/>
      <c r="G27" s="161"/>
      <c r="H27" s="10"/>
      <c r="I27" s="161"/>
      <c r="J27" s="163"/>
      <c r="K27" s="161"/>
      <c r="L27" s="43"/>
      <c r="M27" s="255"/>
      <c r="N27" s="211"/>
      <c r="O27" s="255"/>
      <c r="P27" s="161"/>
      <c r="Q27" s="206"/>
    </row>
    <row r="28" spans="1:17" ht="15.75">
      <c r="A28" s="34" t="s">
        <v>38</v>
      </c>
      <c r="B28" s="34" t="s">
        <v>68</v>
      </c>
      <c r="C28" s="34" t="s">
        <v>101</v>
      </c>
      <c r="D28" s="8">
        <v>26</v>
      </c>
      <c r="E28" s="72"/>
      <c r="F28" s="9"/>
      <c r="G28" s="72"/>
      <c r="H28" s="9"/>
      <c r="I28" s="72"/>
      <c r="J28" s="158"/>
      <c r="K28" s="73"/>
      <c r="L28" s="43"/>
      <c r="M28" s="73"/>
      <c r="N28" s="193"/>
      <c r="O28" s="73"/>
      <c r="P28" s="161"/>
      <c r="Q28" s="206"/>
    </row>
    <row r="29" spans="1:17" ht="15.75">
      <c r="A29" s="34" t="s">
        <v>544</v>
      </c>
      <c r="B29" s="34" t="s">
        <v>37</v>
      </c>
      <c r="C29" s="8" t="s">
        <v>14</v>
      </c>
      <c r="D29" s="8"/>
      <c r="E29" s="72"/>
      <c r="F29" s="9"/>
      <c r="G29" s="72"/>
      <c r="H29" s="9"/>
      <c r="I29" s="72"/>
      <c r="J29" s="162"/>
      <c r="K29" s="72"/>
      <c r="L29" s="43"/>
      <c r="M29" s="73"/>
      <c r="N29" s="193"/>
      <c r="O29" s="73"/>
      <c r="P29" s="161"/>
      <c r="Q29" s="206"/>
    </row>
    <row r="30" spans="1:17" ht="15.75">
      <c r="A30" s="34" t="s">
        <v>388</v>
      </c>
      <c r="B30" s="34" t="s">
        <v>498</v>
      </c>
      <c r="C30" s="34" t="s">
        <v>499</v>
      </c>
      <c r="D30" s="8"/>
      <c r="E30" s="72"/>
      <c r="F30" s="7"/>
      <c r="G30" s="7"/>
      <c r="H30" s="9"/>
      <c r="I30" s="72"/>
      <c r="J30" s="158"/>
      <c r="K30" s="73"/>
      <c r="L30" s="43"/>
      <c r="M30" s="73"/>
      <c r="N30" s="193"/>
      <c r="O30" s="73"/>
      <c r="P30" s="161"/>
      <c r="Q30" s="206"/>
    </row>
    <row r="31" spans="1:17" ht="15.75">
      <c r="A31" s="34" t="s">
        <v>327</v>
      </c>
      <c r="B31" s="34" t="s">
        <v>32</v>
      </c>
      <c r="C31" s="34" t="s">
        <v>101</v>
      </c>
      <c r="D31" s="8"/>
      <c r="E31" s="72"/>
      <c r="F31" s="9"/>
      <c r="G31" s="72"/>
      <c r="H31" s="9"/>
      <c r="I31" s="72"/>
      <c r="J31" s="162"/>
      <c r="K31" s="73"/>
      <c r="L31" s="43"/>
      <c r="M31" s="73"/>
      <c r="N31" s="193"/>
      <c r="O31" s="73"/>
      <c r="P31" s="161"/>
      <c r="Q31" s="206"/>
    </row>
    <row r="32" spans="1:17" ht="15.75">
      <c r="A32" s="34" t="s">
        <v>302</v>
      </c>
      <c r="B32" s="34" t="s">
        <v>129</v>
      </c>
      <c r="C32" s="34" t="s">
        <v>101</v>
      </c>
      <c r="D32" s="8"/>
      <c r="E32" s="72"/>
      <c r="F32" s="9"/>
      <c r="G32" s="72"/>
      <c r="H32" s="9"/>
      <c r="I32" s="72"/>
      <c r="J32" s="162"/>
      <c r="K32" s="73"/>
      <c r="L32" s="43"/>
      <c r="M32" s="73"/>
      <c r="N32" s="193"/>
      <c r="O32" s="73"/>
      <c r="P32" s="161"/>
      <c r="Q32" s="206"/>
    </row>
    <row r="33" spans="1:17" ht="15.75">
      <c r="A33" s="34" t="s">
        <v>453</v>
      </c>
      <c r="B33" s="34" t="s">
        <v>454</v>
      </c>
      <c r="C33" s="34" t="s">
        <v>97</v>
      </c>
      <c r="D33" s="8"/>
      <c r="E33" s="72"/>
      <c r="F33" s="9"/>
      <c r="G33" s="72"/>
      <c r="H33" s="9"/>
      <c r="I33" s="72"/>
      <c r="J33" s="158"/>
      <c r="K33" s="73"/>
      <c r="L33" s="43"/>
      <c r="M33" s="73"/>
      <c r="N33" s="193"/>
      <c r="O33" s="73"/>
      <c r="P33" s="161"/>
      <c r="Q33" s="172"/>
    </row>
    <row r="34" spans="1:17" ht="15.75">
      <c r="A34" s="34" t="s">
        <v>461</v>
      </c>
      <c r="B34" s="34" t="s">
        <v>110</v>
      </c>
      <c r="C34" s="34" t="s">
        <v>14</v>
      </c>
      <c r="D34" s="8"/>
      <c r="E34" s="72"/>
      <c r="F34" s="9"/>
      <c r="G34" s="72"/>
      <c r="H34" s="9"/>
      <c r="I34" s="72"/>
      <c r="J34" s="158"/>
      <c r="K34" s="73"/>
      <c r="L34" s="43"/>
      <c r="M34" s="73"/>
      <c r="N34" s="193"/>
      <c r="O34" s="73"/>
      <c r="P34" s="161"/>
      <c r="Q34" s="172"/>
    </row>
    <row r="35" spans="1:17" ht="15.75">
      <c r="A35" s="34" t="s">
        <v>462</v>
      </c>
      <c r="B35" s="34" t="s">
        <v>463</v>
      </c>
      <c r="C35" s="8" t="s">
        <v>14</v>
      </c>
      <c r="D35" s="8"/>
      <c r="E35" s="72"/>
      <c r="F35" s="9"/>
      <c r="G35" s="72"/>
      <c r="H35" s="9"/>
      <c r="I35" s="72"/>
      <c r="J35" s="158"/>
      <c r="K35" s="73"/>
      <c r="L35" s="43"/>
      <c r="M35" s="73"/>
      <c r="N35" s="193"/>
      <c r="O35" s="73"/>
      <c r="P35" s="161"/>
      <c r="Q35" s="172"/>
    </row>
    <row r="36" spans="1:17" ht="15.75">
      <c r="A36" s="34" t="s">
        <v>464</v>
      </c>
      <c r="B36" s="34" t="s">
        <v>55</v>
      </c>
      <c r="C36" s="8" t="s">
        <v>14</v>
      </c>
      <c r="D36" s="8"/>
      <c r="E36" s="72"/>
      <c r="F36" s="9"/>
      <c r="G36" s="72"/>
      <c r="H36" s="9"/>
      <c r="I36" s="72"/>
      <c r="J36" s="158"/>
      <c r="K36" s="73"/>
      <c r="L36" s="43"/>
      <c r="M36" s="73"/>
      <c r="N36" s="193"/>
      <c r="O36" s="73"/>
      <c r="P36" s="161"/>
      <c r="Q36" s="172"/>
    </row>
    <row r="37" spans="1:17" ht="15.75">
      <c r="A37" s="35"/>
      <c r="B37" s="35"/>
      <c r="C37" s="14"/>
      <c r="D37" s="14"/>
      <c r="E37" s="84"/>
      <c r="F37" s="96"/>
      <c r="G37" s="84"/>
      <c r="H37" s="16"/>
      <c r="I37" s="98"/>
      <c r="J37" s="98"/>
      <c r="K37" s="98"/>
      <c r="L37" s="78"/>
      <c r="M37" s="98"/>
      <c r="N37" s="195"/>
      <c r="O37" s="98"/>
      <c r="P37" s="16"/>
      <c r="Q37" s="16"/>
    </row>
    <row r="38" spans="1:17" ht="15.75">
      <c r="A38" s="35"/>
      <c r="B38" s="35"/>
      <c r="C38" s="14"/>
      <c r="D38" s="14"/>
      <c r="E38" s="84"/>
      <c r="F38" s="96"/>
      <c r="G38" s="84"/>
      <c r="H38" s="16"/>
      <c r="I38" s="98"/>
      <c r="J38" s="98"/>
      <c r="K38" s="98"/>
      <c r="L38" s="78"/>
      <c r="M38" s="98"/>
      <c r="N38" s="195"/>
      <c r="O38" s="98"/>
      <c r="P38" s="16"/>
      <c r="Q38" s="16"/>
    </row>
    <row r="39" spans="1:17" ht="15.75">
      <c r="A39" s="35"/>
      <c r="B39" s="35"/>
      <c r="C39" s="35"/>
      <c r="D39" s="14"/>
      <c r="E39" s="84"/>
      <c r="F39" s="96"/>
      <c r="G39" s="84"/>
      <c r="H39" s="16"/>
      <c r="I39" s="98"/>
      <c r="J39" s="98"/>
      <c r="K39" s="98"/>
      <c r="L39" s="78"/>
      <c r="M39" s="98"/>
      <c r="N39" s="195"/>
      <c r="O39" s="98"/>
      <c r="P39" s="16"/>
      <c r="Q39" s="16"/>
    </row>
    <row r="40" spans="1:17" ht="15.75">
      <c r="A40" s="35"/>
      <c r="B40" s="35"/>
      <c r="C40" s="35"/>
      <c r="D40" s="14"/>
      <c r="E40" s="84"/>
      <c r="F40" s="16"/>
      <c r="G40" s="98"/>
      <c r="H40" s="16"/>
      <c r="I40" s="98"/>
      <c r="J40" s="98"/>
      <c r="K40" s="98"/>
      <c r="L40" s="78"/>
      <c r="M40" s="98"/>
      <c r="N40" s="195"/>
      <c r="O40" s="98"/>
      <c r="P40" s="16"/>
      <c r="Q40" s="16"/>
    </row>
    <row r="41" spans="1:17" ht="15.75">
      <c r="A41" s="35"/>
      <c r="B41" s="35"/>
      <c r="C41" s="35"/>
      <c r="D41" s="14"/>
      <c r="E41" s="84"/>
      <c r="F41" s="16"/>
      <c r="G41" s="98"/>
      <c r="H41" s="16"/>
      <c r="I41" s="98"/>
      <c r="J41" s="98"/>
      <c r="K41" s="98"/>
      <c r="L41" s="78"/>
      <c r="M41" s="98"/>
      <c r="N41" s="195"/>
      <c r="O41" s="98"/>
      <c r="P41" s="16"/>
      <c r="Q41" s="16"/>
    </row>
    <row r="42" spans="1:17" ht="15.75">
      <c r="A42" s="35"/>
      <c r="B42" s="35"/>
      <c r="C42" s="35"/>
      <c r="D42" s="14"/>
      <c r="E42" s="84"/>
      <c r="F42" s="96"/>
      <c r="G42" s="84"/>
      <c r="H42" s="16"/>
      <c r="I42" s="98"/>
      <c r="J42" s="98"/>
      <c r="K42" s="98"/>
      <c r="L42" s="78"/>
      <c r="M42" s="98"/>
      <c r="N42" s="195"/>
      <c r="O42" s="98"/>
      <c r="P42" s="16"/>
      <c r="Q42" s="16"/>
    </row>
    <row r="43" spans="1:17" ht="15.75">
      <c r="A43" s="35"/>
      <c r="B43" s="35"/>
      <c r="C43" s="35"/>
      <c r="D43" s="14"/>
      <c r="E43" s="84"/>
      <c r="F43" s="96"/>
      <c r="G43" s="84"/>
      <c r="H43" s="16"/>
      <c r="I43" s="98"/>
      <c r="J43" s="98"/>
      <c r="K43" s="98"/>
      <c r="L43" s="78"/>
      <c r="M43" s="98"/>
      <c r="N43" s="195"/>
      <c r="O43" s="98"/>
      <c r="P43" s="16"/>
      <c r="Q43" s="16"/>
    </row>
    <row r="44" spans="1:17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95"/>
      <c r="O44" s="16"/>
      <c r="P44" s="16"/>
      <c r="Q44" s="16"/>
    </row>
  </sheetData>
  <sortState ref="A3:Q36">
    <sortCondition ref="D3:D36"/>
  </sortState>
  <phoneticPr fontId="0" type="noConversion"/>
  <pageMargins left="0.7" right="0.7" top="0.78740157499999996" bottom="0.78740157499999996" header="0.3" footer="0.3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47"/>
  <sheetViews>
    <sheetView workbookViewId="0">
      <selection activeCell="E29" sqref="E29"/>
    </sheetView>
  </sheetViews>
  <sheetFormatPr defaultRowHeight="12.75"/>
  <cols>
    <col min="1" max="1" width="14.85546875" customWidth="1"/>
    <col min="2" max="2" width="10.28515625" customWidth="1"/>
    <col min="3" max="3" width="18" customWidth="1"/>
    <col min="14" max="14" width="10" style="196" customWidth="1"/>
  </cols>
  <sheetData>
    <row r="1" spans="1:17" ht="15.75">
      <c r="A1" s="3" t="s">
        <v>437</v>
      </c>
      <c r="B1" s="3"/>
      <c r="C1" s="3"/>
      <c r="L1" s="77"/>
    </row>
    <row r="2" spans="1:17" ht="15">
      <c r="A2" s="59" t="s">
        <v>0</v>
      </c>
      <c r="B2" s="59" t="s">
        <v>1</v>
      </c>
      <c r="C2" s="69" t="s">
        <v>2</v>
      </c>
      <c r="D2" s="60" t="s">
        <v>313</v>
      </c>
      <c r="E2" s="74" t="s">
        <v>314</v>
      </c>
      <c r="F2" s="60" t="s">
        <v>317</v>
      </c>
      <c r="G2" s="75" t="s">
        <v>314</v>
      </c>
      <c r="H2" s="49" t="s">
        <v>316</v>
      </c>
      <c r="I2" s="76" t="s">
        <v>314</v>
      </c>
      <c r="J2" s="169" t="s">
        <v>540</v>
      </c>
      <c r="K2" s="76" t="s">
        <v>314</v>
      </c>
      <c r="L2" s="89" t="s">
        <v>339</v>
      </c>
      <c r="M2" s="76" t="s">
        <v>314</v>
      </c>
      <c r="N2" s="192" t="s">
        <v>554</v>
      </c>
      <c r="O2" s="76" t="s">
        <v>314</v>
      </c>
      <c r="P2" s="60" t="s">
        <v>315</v>
      </c>
      <c r="Q2" s="37" t="s">
        <v>294</v>
      </c>
    </row>
    <row r="3" spans="1:17" s="77" customFormat="1" ht="15.75">
      <c r="A3" s="34" t="s">
        <v>438</v>
      </c>
      <c r="B3" s="34" t="s">
        <v>434</v>
      </c>
      <c r="C3" s="34" t="s">
        <v>99</v>
      </c>
      <c r="D3" s="13">
        <v>1</v>
      </c>
      <c r="E3" s="161">
        <v>20</v>
      </c>
      <c r="F3" s="10"/>
      <c r="G3" s="161"/>
      <c r="H3" s="10"/>
      <c r="I3" s="161"/>
      <c r="J3" s="251"/>
      <c r="K3" s="161"/>
      <c r="L3" s="10"/>
      <c r="M3" s="161"/>
      <c r="N3" s="211"/>
      <c r="O3" s="161"/>
      <c r="P3" s="161"/>
      <c r="Q3" s="206"/>
    </row>
    <row r="4" spans="1:17" s="77" customFormat="1" ht="15.75">
      <c r="A4" s="34" t="s">
        <v>156</v>
      </c>
      <c r="B4" s="34" t="s">
        <v>157</v>
      </c>
      <c r="C4" s="34" t="s">
        <v>15</v>
      </c>
      <c r="D4" s="13">
        <v>2</v>
      </c>
      <c r="E4" s="161">
        <v>17</v>
      </c>
      <c r="F4" s="10"/>
      <c r="G4" s="161"/>
      <c r="H4" s="10"/>
      <c r="I4" s="161"/>
      <c r="J4" s="252"/>
      <c r="K4" s="161"/>
      <c r="L4" s="10"/>
      <c r="M4" s="161"/>
      <c r="N4" s="211"/>
      <c r="O4" s="161"/>
      <c r="P4" s="161"/>
      <c r="Q4" s="206"/>
    </row>
    <row r="5" spans="1:17" s="77" customFormat="1" ht="15.75">
      <c r="A5" s="34" t="s">
        <v>458</v>
      </c>
      <c r="B5" s="34" t="s">
        <v>120</v>
      </c>
      <c r="C5" s="34" t="s">
        <v>14</v>
      </c>
      <c r="D5" s="13">
        <v>3</v>
      </c>
      <c r="E5" s="161">
        <v>15</v>
      </c>
      <c r="F5" s="10"/>
      <c r="G5" s="161"/>
      <c r="H5" s="10"/>
      <c r="I5" s="161"/>
      <c r="J5" s="252"/>
      <c r="K5" s="161"/>
      <c r="L5" s="10"/>
      <c r="M5" s="161"/>
      <c r="N5" s="211"/>
      <c r="O5" s="161"/>
      <c r="P5" s="161"/>
      <c r="Q5" s="206"/>
    </row>
    <row r="6" spans="1:17" s="77" customFormat="1" ht="15.75">
      <c r="A6" s="34" t="s">
        <v>119</v>
      </c>
      <c r="B6" s="34" t="s">
        <v>117</v>
      </c>
      <c r="C6" s="34" t="s">
        <v>101</v>
      </c>
      <c r="D6" s="13">
        <v>4</v>
      </c>
      <c r="E6" s="161">
        <v>13</v>
      </c>
      <c r="F6" s="10"/>
      <c r="G6" s="161"/>
      <c r="H6" s="10"/>
      <c r="I6" s="161"/>
      <c r="J6" s="251"/>
      <c r="K6" s="161"/>
      <c r="L6" s="10"/>
      <c r="M6" s="161"/>
      <c r="N6" s="211"/>
      <c r="O6" s="161"/>
      <c r="P6" s="161"/>
      <c r="Q6" s="206"/>
    </row>
    <row r="7" spans="1:17" s="77" customFormat="1" ht="15.75">
      <c r="A7" s="34" t="s">
        <v>439</v>
      </c>
      <c r="B7" s="34" t="s">
        <v>153</v>
      </c>
      <c r="C7" s="13" t="s">
        <v>99</v>
      </c>
      <c r="D7" s="13">
        <v>5</v>
      </c>
      <c r="E7" s="161">
        <v>11</v>
      </c>
      <c r="F7" s="10"/>
      <c r="G7" s="161"/>
      <c r="H7" s="10"/>
      <c r="I7" s="161"/>
      <c r="J7" s="251"/>
      <c r="K7" s="161"/>
      <c r="L7" s="10"/>
      <c r="M7" s="161"/>
      <c r="N7" s="211"/>
      <c r="O7" s="161"/>
      <c r="P7" s="161"/>
      <c r="Q7" s="206"/>
    </row>
    <row r="8" spans="1:17" s="77" customFormat="1" ht="15.75">
      <c r="A8" s="34" t="s">
        <v>47</v>
      </c>
      <c r="B8" s="34" t="s">
        <v>13</v>
      </c>
      <c r="C8" s="34" t="s">
        <v>101</v>
      </c>
      <c r="D8" s="13">
        <v>6</v>
      </c>
      <c r="E8" s="161">
        <v>10</v>
      </c>
      <c r="F8" s="10"/>
      <c r="G8" s="161"/>
      <c r="H8" s="10"/>
      <c r="I8" s="161"/>
      <c r="J8" s="252"/>
      <c r="K8" s="161"/>
      <c r="L8" s="10"/>
      <c r="M8" s="161"/>
      <c r="N8" s="211"/>
      <c r="O8" s="161"/>
      <c r="P8" s="161"/>
      <c r="Q8" s="206"/>
    </row>
    <row r="9" spans="1:17" s="77" customFormat="1" ht="15.75">
      <c r="A9" s="34" t="s">
        <v>184</v>
      </c>
      <c r="B9" s="34" t="s">
        <v>153</v>
      </c>
      <c r="C9" s="34" t="s">
        <v>101</v>
      </c>
      <c r="D9" s="13">
        <v>7</v>
      </c>
      <c r="E9" s="161">
        <v>9</v>
      </c>
      <c r="F9" s="10"/>
      <c r="G9" s="161"/>
      <c r="H9" s="10"/>
      <c r="I9" s="161"/>
      <c r="J9" s="251"/>
      <c r="K9" s="161"/>
      <c r="L9" s="10"/>
      <c r="M9" s="161"/>
      <c r="N9" s="211"/>
      <c r="O9" s="161"/>
      <c r="P9" s="161"/>
      <c r="Q9" s="206"/>
    </row>
    <row r="10" spans="1:17" s="77" customFormat="1" ht="15.75">
      <c r="A10" s="34" t="s">
        <v>182</v>
      </c>
      <c r="B10" s="34" t="s">
        <v>48</v>
      </c>
      <c r="C10" s="34" t="s">
        <v>101</v>
      </c>
      <c r="D10" s="13">
        <v>8</v>
      </c>
      <c r="E10" s="161">
        <v>8</v>
      </c>
      <c r="F10" s="10"/>
      <c r="G10" s="161"/>
      <c r="H10" s="10"/>
      <c r="I10" s="161"/>
      <c r="J10" s="251"/>
      <c r="K10" s="161"/>
      <c r="L10" s="10"/>
      <c r="M10" s="161"/>
      <c r="N10" s="211"/>
      <c r="O10" s="161"/>
      <c r="P10" s="161"/>
      <c r="Q10" s="206"/>
    </row>
    <row r="11" spans="1:17" s="77" customFormat="1" ht="15.75">
      <c r="A11" s="34" t="s">
        <v>293</v>
      </c>
      <c r="B11" s="34" t="s">
        <v>12</v>
      </c>
      <c r="C11" s="34" t="s">
        <v>101</v>
      </c>
      <c r="D11" s="13">
        <v>9</v>
      </c>
      <c r="E11" s="161">
        <v>7</v>
      </c>
      <c r="F11" s="10"/>
      <c r="G11" s="161"/>
      <c r="H11" s="10"/>
      <c r="I11" s="161"/>
      <c r="J11" s="251"/>
      <c r="K11" s="161"/>
      <c r="L11" s="10"/>
      <c r="M11" s="161"/>
      <c r="N11" s="211"/>
      <c r="O11" s="161"/>
      <c r="P11" s="161"/>
      <c r="Q11" s="206"/>
    </row>
    <row r="12" spans="1:17" s="77" customFormat="1" ht="15.75">
      <c r="A12" s="34" t="s">
        <v>589</v>
      </c>
      <c r="B12" s="34" t="s">
        <v>213</v>
      </c>
      <c r="C12" s="13" t="s">
        <v>16</v>
      </c>
      <c r="D12" s="13">
        <v>10</v>
      </c>
      <c r="E12" s="161">
        <v>6</v>
      </c>
      <c r="F12" s="10"/>
      <c r="G12" s="161"/>
      <c r="H12" s="10"/>
      <c r="I12" s="161"/>
      <c r="J12" s="252"/>
      <c r="K12" s="161"/>
      <c r="L12" s="10"/>
      <c r="M12" s="161"/>
      <c r="N12" s="211"/>
      <c r="O12" s="161"/>
      <c r="P12" s="161"/>
      <c r="Q12" s="206"/>
    </row>
    <row r="13" spans="1:17" s="77" customFormat="1" ht="15.75">
      <c r="A13" s="34" t="s">
        <v>484</v>
      </c>
      <c r="B13" s="34" t="s">
        <v>89</v>
      </c>
      <c r="C13" s="34" t="s">
        <v>101</v>
      </c>
      <c r="D13" s="13">
        <v>11</v>
      </c>
      <c r="E13" s="161">
        <v>5</v>
      </c>
      <c r="F13" s="10"/>
      <c r="G13" s="161"/>
      <c r="H13" s="10"/>
      <c r="I13" s="161"/>
      <c r="J13" s="251"/>
      <c r="K13" s="161"/>
      <c r="L13" s="10"/>
      <c r="M13" s="161"/>
      <c r="N13" s="211"/>
      <c r="O13" s="161"/>
      <c r="P13" s="161"/>
      <c r="Q13" s="206"/>
    </row>
    <row r="14" spans="1:17" s="77" customFormat="1" ht="15.75">
      <c r="A14" s="34" t="s">
        <v>441</v>
      </c>
      <c r="B14" s="34" t="s">
        <v>213</v>
      </c>
      <c r="C14" s="34" t="s">
        <v>99</v>
      </c>
      <c r="D14" s="13">
        <v>12</v>
      </c>
      <c r="E14" s="161">
        <v>4</v>
      </c>
      <c r="F14" s="10"/>
      <c r="G14" s="161"/>
      <c r="H14" s="10"/>
      <c r="I14" s="161"/>
      <c r="J14" s="251"/>
      <c r="K14" s="161"/>
      <c r="L14" s="10"/>
      <c r="M14" s="161"/>
      <c r="N14" s="211"/>
      <c r="O14" s="161"/>
      <c r="P14" s="161"/>
      <c r="Q14" s="206"/>
    </row>
    <row r="15" spans="1:17" s="77" customFormat="1" ht="15.75">
      <c r="A15" s="34" t="s">
        <v>181</v>
      </c>
      <c r="B15" s="34" t="s">
        <v>66</v>
      </c>
      <c r="C15" s="34" t="s">
        <v>101</v>
      </c>
      <c r="D15" s="13">
        <v>13</v>
      </c>
      <c r="E15" s="161">
        <v>3</v>
      </c>
      <c r="F15" s="10"/>
      <c r="G15" s="161"/>
      <c r="H15" s="10"/>
      <c r="I15" s="161"/>
      <c r="J15" s="251"/>
      <c r="K15" s="161"/>
      <c r="L15" s="10"/>
      <c r="M15" s="161"/>
      <c r="N15" s="211"/>
      <c r="O15" s="161"/>
      <c r="P15" s="161"/>
      <c r="Q15" s="206"/>
    </row>
    <row r="16" spans="1:17" s="77" customFormat="1" ht="15.75">
      <c r="A16" s="34" t="s">
        <v>44</v>
      </c>
      <c r="B16" s="34" t="s">
        <v>66</v>
      </c>
      <c r="C16" s="34" t="s">
        <v>101</v>
      </c>
      <c r="D16" s="13">
        <v>14</v>
      </c>
      <c r="E16" s="161">
        <v>2</v>
      </c>
      <c r="F16" s="10"/>
      <c r="G16" s="161"/>
      <c r="H16" s="10"/>
      <c r="I16" s="161"/>
      <c r="J16" s="252"/>
      <c r="K16" s="161"/>
      <c r="L16" s="10"/>
      <c r="M16" s="161"/>
      <c r="N16" s="211"/>
      <c r="O16" s="161"/>
      <c r="P16" s="161"/>
      <c r="Q16" s="206"/>
    </row>
    <row r="17" spans="1:17" s="77" customFormat="1" ht="15.75">
      <c r="A17" s="34" t="s">
        <v>20</v>
      </c>
      <c r="B17" s="34" t="s">
        <v>23</v>
      </c>
      <c r="C17" s="34" t="s">
        <v>101</v>
      </c>
      <c r="D17" s="13">
        <v>15</v>
      </c>
      <c r="E17" s="161">
        <v>1</v>
      </c>
      <c r="F17" s="10"/>
      <c r="G17" s="161"/>
      <c r="H17" s="10"/>
      <c r="I17" s="161"/>
      <c r="J17" s="252"/>
      <c r="K17" s="161"/>
      <c r="L17" s="10"/>
      <c r="M17" s="161"/>
      <c r="N17" s="211"/>
      <c r="O17" s="161"/>
      <c r="P17" s="161"/>
      <c r="Q17" s="206"/>
    </row>
    <row r="18" spans="1:17" ht="15.75">
      <c r="A18" s="34" t="s">
        <v>171</v>
      </c>
      <c r="B18" s="34" t="s">
        <v>8</v>
      </c>
      <c r="C18" s="34" t="s">
        <v>101</v>
      </c>
      <c r="D18" s="8">
        <v>16</v>
      </c>
      <c r="E18" s="72"/>
      <c r="F18" s="9"/>
      <c r="G18" s="72"/>
      <c r="H18" s="9"/>
      <c r="I18" s="72"/>
      <c r="J18" s="170"/>
      <c r="K18" s="72"/>
      <c r="L18" s="10"/>
      <c r="M18" s="72"/>
      <c r="N18" s="193"/>
      <c r="O18" s="72"/>
      <c r="P18" s="161"/>
      <c r="Q18" s="172"/>
    </row>
    <row r="19" spans="1:17" ht="15.75">
      <c r="A19" s="34" t="s">
        <v>41</v>
      </c>
      <c r="B19" s="34" t="s">
        <v>183</v>
      </c>
      <c r="C19" s="34" t="s">
        <v>101</v>
      </c>
      <c r="D19" s="8">
        <v>17</v>
      </c>
      <c r="E19" s="72"/>
      <c r="F19" s="9"/>
      <c r="G19" s="72"/>
      <c r="H19" s="9"/>
      <c r="I19" s="72"/>
      <c r="J19" s="170"/>
      <c r="K19" s="72"/>
      <c r="L19" s="10"/>
      <c r="M19" s="72"/>
      <c r="N19" s="193"/>
      <c r="O19" s="72"/>
      <c r="P19" s="161"/>
      <c r="Q19" s="172"/>
    </row>
    <row r="20" spans="1:17" ht="15.75">
      <c r="A20" s="34" t="s">
        <v>442</v>
      </c>
      <c r="B20" s="34" t="s">
        <v>443</v>
      </c>
      <c r="C20" s="34" t="s">
        <v>101</v>
      </c>
      <c r="D20" s="8">
        <v>18</v>
      </c>
      <c r="E20" s="72"/>
      <c r="F20" s="9"/>
      <c r="G20" s="72"/>
      <c r="H20" s="9"/>
      <c r="I20" s="72"/>
      <c r="J20" s="159"/>
      <c r="K20" s="72"/>
      <c r="L20" s="10"/>
      <c r="M20" s="72"/>
      <c r="N20" s="193"/>
      <c r="O20" s="72"/>
      <c r="P20" s="161"/>
      <c r="Q20" s="172"/>
    </row>
    <row r="21" spans="1:17" ht="15.75">
      <c r="A21" s="34" t="s">
        <v>289</v>
      </c>
      <c r="B21" s="34" t="s">
        <v>173</v>
      </c>
      <c r="C21" s="34" t="s">
        <v>15</v>
      </c>
      <c r="D21" s="8">
        <v>19</v>
      </c>
      <c r="E21" s="72"/>
      <c r="F21" s="9"/>
      <c r="G21" s="72"/>
      <c r="H21" s="9"/>
      <c r="I21" s="72"/>
      <c r="J21" s="170"/>
      <c r="K21" s="72"/>
      <c r="L21" s="10"/>
      <c r="M21" s="72"/>
      <c r="N21" s="193"/>
      <c r="O21" s="72"/>
      <c r="P21" s="161"/>
      <c r="Q21" s="172"/>
    </row>
    <row r="22" spans="1:17" ht="15.75">
      <c r="A22" s="34" t="s">
        <v>447</v>
      </c>
      <c r="B22" s="34" t="s">
        <v>82</v>
      </c>
      <c r="C22" s="8" t="s">
        <v>101</v>
      </c>
      <c r="D22" s="8">
        <v>20</v>
      </c>
      <c r="E22" s="72"/>
      <c r="F22" s="9"/>
      <c r="G22" s="72"/>
      <c r="H22" s="9"/>
      <c r="I22" s="72"/>
      <c r="J22" s="170"/>
      <c r="K22" s="72"/>
      <c r="L22" s="10"/>
      <c r="M22" s="72"/>
      <c r="N22" s="193"/>
      <c r="O22" s="72"/>
      <c r="P22" s="161"/>
      <c r="Q22" s="172"/>
    </row>
    <row r="23" spans="1:17" ht="15.75">
      <c r="A23" s="34" t="s">
        <v>485</v>
      </c>
      <c r="B23" s="34" t="s">
        <v>3</v>
      </c>
      <c r="C23" s="34" t="s">
        <v>97</v>
      </c>
      <c r="D23" s="8">
        <v>21</v>
      </c>
      <c r="E23" s="72"/>
      <c r="F23" s="9"/>
      <c r="G23" s="72"/>
      <c r="H23" s="9"/>
      <c r="I23" s="72"/>
      <c r="J23" s="159"/>
      <c r="K23" s="72"/>
      <c r="L23" s="10"/>
      <c r="M23" s="72"/>
      <c r="N23" s="193"/>
      <c r="O23" s="72"/>
      <c r="P23" s="161"/>
      <c r="Q23" s="172"/>
    </row>
    <row r="24" spans="1:17" ht="15.75">
      <c r="A24" s="34" t="s">
        <v>446</v>
      </c>
      <c r="B24" s="34" t="s">
        <v>13</v>
      </c>
      <c r="C24" s="34" t="s">
        <v>101</v>
      </c>
      <c r="D24" s="8">
        <v>22</v>
      </c>
      <c r="E24" s="72"/>
      <c r="F24" s="9"/>
      <c r="G24" s="72"/>
      <c r="H24" s="9"/>
      <c r="I24" s="72"/>
      <c r="J24" s="159"/>
      <c r="K24" s="72"/>
      <c r="L24" s="10"/>
      <c r="M24" s="72"/>
      <c r="N24" s="193"/>
      <c r="O24" s="72"/>
      <c r="P24" s="161"/>
      <c r="Q24" s="172"/>
    </row>
    <row r="25" spans="1:17" ht="15.75">
      <c r="A25" s="34" t="s">
        <v>484</v>
      </c>
      <c r="B25" s="34" t="s">
        <v>59</v>
      </c>
      <c r="C25" s="8" t="s">
        <v>101</v>
      </c>
      <c r="D25" s="8">
        <v>23</v>
      </c>
      <c r="E25" s="72"/>
      <c r="F25" s="9"/>
      <c r="G25" s="72"/>
      <c r="H25" s="9"/>
      <c r="I25" s="72"/>
      <c r="J25" s="159"/>
      <c r="K25" s="72"/>
      <c r="L25" s="10"/>
      <c r="M25" s="72"/>
      <c r="N25" s="193"/>
      <c r="O25" s="72"/>
      <c r="P25" s="161"/>
      <c r="Q25" s="172"/>
    </row>
    <row r="26" spans="1:17" ht="15.75">
      <c r="A26" s="34" t="s">
        <v>168</v>
      </c>
      <c r="B26" s="34" t="s">
        <v>169</v>
      </c>
      <c r="C26" s="34" t="s">
        <v>101</v>
      </c>
      <c r="D26" s="8">
        <v>24</v>
      </c>
      <c r="E26" s="72"/>
      <c r="F26" s="9"/>
      <c r="G26" s="72"/>
      <c r="H26" s="9"/>
      <c r="I26" s="72"/>
      <c r="J26" s="159"/>
      <c r="K26" s="72"/>
      <c r="L26" s="10"/>
      <c r="M26" s="72"/>
      <c r="N26" s="193"/>
      <c r="O26" s="72"/>
      <c r="P26" s="161"/>
      <c r="Q26" s="172"/>
    </row>
    <row r="27" spans="1:17" ht="15.75">
      <c r="A27" s="34" t="s">
        <v>123</v>
      </c>
      <c r="B27" s="34" t="s">
        <v>124</v>
      </c>
      <c r="C27" s="34" t="s">
        <v>101</v>
      </c>
      <c r="D27" s="8">
        <v>25</v>
      </c>
      <c r="E27" s="72"/>
      <c r="F27" s="9"/>
      <c r="G27" s="72"/>
      <c r="H27" s="9"/>
      <c r="I27" s="72"/>
      <c r="J27" s="159"/>
      <c r="K27" s="72"/>
      <c r="L27" s="10"/>
      <c r="M27" s="72"/>
      <c r="N27" s="193"/>
      <c r="O27" s="72"/>
      <c r="P27" s="161"/>
      <c r="Q27" s="172"/>
    </row>
    <row r="28" spans="1:17" ht="15.75">
      <c r="A28" s="34" t="s">
        <v>449</v>
      </c>
      <c r="B28" s="34" t="s">
        <v>11</v>
      </c>
      <c r="C28" s="8" t="s">
        <v>97</v>
      </c>
      <c r="D28" s="8">
        <v>26</v>
      </c>
      <c r="E28" s="72"/>
      <c r="F28" s="9"/>
      <c r="G28" s="72"/>
      <c r="H28" s="9"/>
      <c r="I28" s="72"/>
      <c r="J28" s="170"/>
      <c r="K28" s="72"/>
      <c r="L28" s="10"/>
      <c r="M28" s="72"/>
      <c r="N28" s="193"/>
      <c r="O28" s="72"/>
      <c r="P28" s="161"/>
      <c r="Q28" s="172"/>
    </row>
    <row r="29" spans="1:17" ht="15.75">
      <c r="A29" s="34" t="s">
        <v>590</v>
      </c>
      <c r="B29" s="34" t="s">
        <v>42</v>
      </c>
      <c r="C29" s="13" t="s">
        <v>97</v>
      </c>
      <c r="D29" s="8">
        <v>27</v>
      </c>
      <c r="E29" s="7"/>
      <c r="F29" s="7"/>
      <c r="G29" s="7"/>
      <c r="H29" s="7"/>
      <c r="I29" s="7"/>
      <c r="J29" s="170"/>
      <c r="K29" s="7"/>
      <c r="L29" s="7"/>
      <c r="M29" s="7"/>
      <c r="N29" s="193"/>
      <c r="O29" s="7"/>
      <c r="P29" s="161"/>
      <c r="Q29" s="172"/>
    </row>
    <row r="30" spans="1:17" ht="15.75">
      <c r="A30" s="34" t="s">
        <v>177</v>
      </c>
      <c r="B30" s="34" t="s">
        <v>48</v>
      </c>
      <c r="C30" s="34" t="s">
        <v>101</v>
      </c>
      <c r="D30" s="8">
        <v>28</v>
      </c>
      <c r="E30" s="72"/>
      <c r="F30" s="9"/>
      <c r="G30" s="72"/>
      <c r="H30" s="9"/>
      <c r="I30" s="72"/>
      <c r="J30" s="159"/>
      <c r="K30" s="72"/>
      <c r="L30" s="10"/>
      <c r="M30" s="72"/>
      <c r="N30" s="193"/>
      <c r="O30" s="72"/>
      <c r="P30" s="161"/>
      <c r="Q30" s="172"/>
    </row>
    <row r="31" spans="1:17" ht="15.75">
      <c r="A31" s="34" t="s">
        <v>440</v>
      </c>
      <c r="B31" s="34" t="s">
        <v>78</v>
      </c>
      <c r="C31" s="34" t="s">
        <v>101</v>
      </c>
      <c r="D31" s="8"/>
      <c r="E31" s="72"/>
      <c r="F31" s="9"/>
      <c r="G31" s="72"/>
      <c r="H31" s="9"/>
      <c r="I31" s="72"/>
      <c r="J31" s="170"/>
      <c r="K31" s="72"/>
      <c r="L31" s="10"/>
      <c r="M31" s="72"/>
      <c r="N31" s="193"/>
      <c r="O31" s="72"/>
      <c r="P31" s="161"/>
      <c r="Q31" s="172"/>
    </row>
    <row r="32" spans="1:17" ht="15.75">
      <c r="A32" s="34" t="s">
        <v>263</v>
      </c>
      <c r="B32" s="34" t="s">
        <v>10</v>
      </c>
      <c r="C32" s="34" t="s">
        <v>97</v>
      </c>
      <c r="D32" s="8"/>
      <c r="E32" s="72"/>
      <c r="F32" s="9"/>
      <c r="G32" s="72"/>
      <c r="H32" s="9"/>
      <c r="I32" s="72"/>
      <c r="J32" s="170"/>
      <c r="K32" s="72"/>
      <c r="L32" s="10"/>
      <c r="M32" s="72"/>
      <c r="N32" s="193"/>
      <c r="O32" s="72"/>
      <c r="P32" s="72"/>
      <c r="Q32" s="172"/>
    </row>
    <row r="33" spans="1:17" ht="15.75">
      <c r="A33" s="34" t="s">
        <v>259</v>
      </c>
      <c r="B33" s="34" t="s">
        <v>12</v>
      </c>
      <c r="C33" s="34" t="s">
        <v>14</v>
      </c>
      <c r="D33" s="8"/>
      <c r="E33" s="72"/>
      <c r="F33" s="9"/>
      <c r="G33" s="72"/>
      <c r="H33" s="9"/>
      <c r="I33" s="72"/>
      <c r="J33" s="170"/>
      <c r="K33" s="72"/>
      <c r="L33" s="10"/>
      <c r="M33" s="72"/>
      <c r="N33" s="193"/>
      <c r="O33" s="72"/>
      <c r="P33" s="72"/>
      <c r="Q33" s="172"/>
    </row>
    <row r="34" spans="1:17" ht="15.75">
      <c r="A34" s="34" t="s">
        <v>500</v>
      </c>
      <c r="B34" s="34" t="s">
        <v>12</v>
      </c>
      <c r="C34" s="7"/>
      <c r="D34" s="8"/>
      <c r="E34" s="72"/>
      <c r="F34" s="9"/>
      <c r="G34" s="72"/>
      <c r="H34" s="9"/>
      <c r="I34" s="72"/>
      <c r="J34" s="170"/>
      <c r="K34" s="72"/>
      <c r="L34" s="10"/>
      <c r="M34" s="72"/>
      <c r="N34" s="193"/>
      <c r="O34" s="72"/>
      <c r="P34" s="72"/>
      <c r="Q34" s="172"/>
    </row>
    <row r="35" spans="1:17" ht="15.75">
      <c r="A35" s="34" t="s">
        <v>448</v>
      </c>
      <c r="B35" s="34" t="s">
        <v>6</v>
      </c>
      <c r="C35" s="8" t="s">
        <v>101</v>
      </c>
      <c r="D35" s="8"/>
      <c r="E35" s="72"/>
      <c r="F35" s="9"/>
      <c r="G35" s="72"/>
      <c r="H35" s="9"/>
      <c r="I35" s="72"/>
      <c r="J35" s="159"/>
      <c r="K35" s="72"/>
      <c r="L35" s="10"/>
      <c r="M35" s="72"/>
      <c r="N35" s="193"/>
      <c r="O35" s="72"/>
      <c r="P35" s="72"/>
      <c r="Q35" s="172"/>
    </row>
    <row r="36" spans="1:17" ht="15.75">
      <c r="A36" s="34" t="s">
        <v>501</v>
      </c>
      <c r="B36" s="34" t="s">
        <v>48</v>
      </c>
      <c r="C36" s="34" t="s">
        <v>499</v>
      </c>
      <c r="D36" s="8"/>
      <c r="E36" s="7"/>
      <c r="F36" s="7"/>
      <c r="G36" s="7"/>
      <c r="H36" s="7"/>
      <c r="I36" s="7"/>
      <c r="J36" s="159"/>
      <c r="K36" s="7"/>
      <c r="L36" s="7"/>
      <c r="M36" s="7"/>
      <c r="N36" s="193"/>
      <c r="O36" s="7"/>
      <c r="P36" s="72"/>
      <c r="Q36" s="172"/>
    </row>
    <row r="37" spans="1:17" ht="15.75">
      <c r="A37" s="34" t="s">
        <v>428</v>
      </c>
      <c r="B37" s="34" t="s">
        <v>86</v>
      </c>
      <c r="C37" s="34" t="s">
        <v>97</v>
      </c>
      <c r="D37" s="8"/>
      <c r="E37" s="72"/>
      <c r="F37" s="9"/>
      <c r="G37" s="72"/>
      <c r="H37" s="9"/>
      <c r="I37" s="72"/>
      <c r="J37" s="170"/>
      <c r="K37" s="72"/>
      <c r="L37" s="10"/>
      <c r="M37" s="72"/>
      <c r="N37" s="193"/>
      <c r="O37" s="72"/>
      <c r="P37" s="72"/>
      <c r="Q37" s="172"/>
    </row>
    <row r="38" spans="1:17" ht="15.75">
      <c r="A38" s="34" t="s">
        <v>510</v>
      </c>
      <c r="B38" s="34" t="s">
        <v>3</v>
      </c>
      <c r="C38" s="13" t="s">
        <v>14</v>
      </c>
      <c r="D38" s="7"/>
      <c r="E38" s="72"/>
      <c r="F38" s="9"/>
      <c r="G38" s="72"/>
      <c r="H38" s="9"/>
      <c r="I38" s="72"/>
      <c r="J38" s="170"/>
      <c r="K38" s="72"/>
      <c r="L38" s="10"/>
      <c r="M38" s="72"/>
      <c r="N38" s="193"/>
      <c r="O38" s="72"/>
      <c r="P38" s="72"/>
      <c r="Q38" s="172"/>
    </row>
    <row r="39" spans="1:17" ht="15.75">
      <c r="A39" s="34" t="s">
        <v>444</v>
      </c>
      <c r="B39" s="34" t="s">
        <v>22</v>
      </c>
      <c r="C39" s="34" t="s">
        <v>101</v>
      </c>
      <c r="D39" s="8"/>
      <c r="E39" s="72"/>
      <c r="F39" s="9"/>
      <c r="G39" s="72"/>
      <c r="H39" s="9"/>
      <c r="I39" s="72"/>
      <c r="J39" s="170"/>
      <c r="K39" s="72"/>
      <c r="L39" s="10"/>
      <c r="M39" s="72"/>
      <c r="N39" s="193"/>
      <c r="O39" s="72"/>
      <c r="P39" s="72"/>
      <c r="Q39" s="172"/>
    </row>
    <row r="40" spans="1:17" ht="15.75">
      <c r="A40" s="34" t="s">
        <v>543</v>
      </c>
      <c r="B40" s="34" t="s">
        <v>75</v>
      </c>
      <c r="C40" s="34" t="s">
        <v>101</v>
      </c>
      <c r="D40" s="7"/>
      <c r="E40" s="7"/>
      <c r="F40" s="7"/>
      <c r="G40" s="7"/>
      <c r="H40" s="7"/>
      <c r="I40" s="7"/>
      <c r="J40" s="159"/>
      <c r="K40" s="7"/>
      <c r="L40" s="7"/>
      <c r="M40" s="7"/>
      <c r="N40" s="193"/>
      <c r="O40" s="7"/>
      <c r="P40" s="72"/>
      <c r="Q40" s="172"/>
    </row>
    <row r="41" spans="1:17" ht="15.75">
      <c r="A41" s="34" t="s">
        <v>550</v>
      </c>
      <c r="B41" s="34" t="s">
        <v>4</v>
      </c>
      <c r="C41" s="35" t="s">
        <v>97</v>
      </c>
      <c r="D41" s="8"/>
      <c r="E41" s="72"/>
      <c r="F41" s="9"/>
      <c r="G41" s="72"/>
      <c r="H41" s="9"/>
      <c r="I41" s="72"/>
      <c r="J41" s="159"/>
      <c r="K41" s="72"/>
      <c r="L41" s="10"/>
      <c r="M41" s="72"/>
      <c r="N41" s="193"/>
      <c r="O41" s="72"/>
      <c r="P41" s="72"/>
      <c r="Q41" s="172"/>
    </row>
    <row r="42" spans="1:17" ht="15.75">
      <c r="A42" s="34" t="s">
        <v>230</v>
      </c>
      <c r="B42" s="34" t="s">
        <v>13</v>
      </c>
      <c r="C42" s="34" t="s">
        <v>97</v>
      </c>
      <c r="D42" s="7"/>
      <c r="E42" s="72"/>
      <c r="F42" s="9"/>
      <c r="G42" s="72"/>
      <c r="H42" s="9"/>
      <c r="I42" s="72"/>
      <c r="J42" s="159"/>
      <c r="K42" s="72"/>
      <c r="L42" s="10"/>
      <c r="M42" s="72"/>
      <c r="N42" s="193"/>
      <c r="O42" s="72"/>
      <c r="P42" s="72"/>
      <c r="Q42" s="172"/>
    </row>
    <row r="43" spans="1:17" ht="15.75">
      <c r="A43" s="34" t="s">
        <v>445</v>
      </c>
      <c r="B43" s="34" t="s">
        <v>4</v>
      </c>
      <c r="C43" s="34" t="s">
        <v>99</v>
      </c>
      <c r="D43" s="8"/>
      <c r="E43" s="72"/>
      <c r="F43" s="9"/>
      <c r="G43" s="72"/>
      <c r="H43" s="9"/>
      <c r="I43" s="72"/>
      <c r="J43" s="159"/>
      <c r="K43" s="72"/>
      <c r="L43" s="10"/>
      <c r="M43" s="72"/>
      <c r="N43" s="193"/>
      <c r="O43" s="72"/>
      <c r="P43" s="72"/>
      <c r="Q43" s="172"/>
    </row>
    <row r="44" spans="1:17" ht="15.75">
      <c r="A44" s="34" t="s">
        <v>172</v>
      </c>
      <c r="B44" s="34" t="s">
        <v>173</v>
      </c>
      <c r="C44" s="34" t="s">
        <v>97</v>
      </c>
      <c r="D44" s="8"/>
      <c r="E44" s="72"/>
      <c r="F44" s="9"/>
      <c r="G44" s="72"/>
      <c r="H44" s="9"/>
      <c r="I44" s="72"/>
      <c r="J44" s="159"/>
      <c r="K44" s="72"/>
      <c r="L44" s="10"/>
      <c r="M44" s="72"/>
      <c r="N44" s="193"/>
      <c r="O44" s="72"/>
      <c r="P44" s="72"/>
      <c r="Q44" s="172"/>
    </row>
    <row r="45" spans="1:17" ht="15.75">
      <c r="A45" s="34" t="s">
        <v>421</v>
      </c>
      <c r="B45" s="34" t="s">
        <v>50</v>
      </c>
      <c r="C45" s="34" t="s">
        <v>101</v>
      </c>
      <c r="D45" s="8"/>
      <c r="E45" s="72"/>
      <c r="F45" s="9"/>
      <c r="G45" s="72"/>
      <c r="H45" s="9"/>
      <c r="I45" s="72"/>
      <c r="J45" s="159"/>
      <c r="K45" s="72"/>
      <c r="L45" s="10"/>
      <c r="M45" s="72"/>
      <c r="N45" s="193"/>
      <c r="O45" s="72"/>
      <c r="P45" s="72"/>
      <c r="Q45" s="172"/>
    </row>
    <row r="46" spans="1:17" ht="15.75">
      <c r="A46" s="215" t="s">
        <v>459</v>
      </c>
      <c r="B46" s="215" t="s">
        <v>5</v>
      </c>
      <c r="C46" s="215" t="s">
        <v>14</v>
      </c>
      <c r="D46" s="3"/>
    </row>
    <row r="47" spans="1:17" ht="15.75">
      <c r="A47" s="215" t="s">
        <v>460</v>
      </c>
      <c r="B47" s="215" t="s">
        <v>4</v>
      </c>
      <c r="C47" s="220" t="s">
        <v>14</v>
      </c>
      <c r="D47" s="3"/>
    </row>
  </sheetData>
  <sortState ref="A3:D47">
    <sortCondition ref="D3:D47"/>
  </sortState>
  <phoneticPr fontId="0" type="noConversion"/>
  <pageMargins left="0.7" right="0.7" top="0.78740157499999996" bottom="0.78740157499999996" header="0.3" footer="0.3"/>
  <pageSetup paperSize="9" scale="5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67"/>
  <sheetViews>
    <sheetView topLeftCell="D1" workbookViewId="0">
      <selection activeCell="F12" sqref="F12"/>
    </sheetView>
  </sheetViews>
  <sheetFormatPr defaultRowHeight="12.75"/>
  <cols>
    <col min="1" max="1" width="6" style="77" hidden="1" customWidth="1"/>
    <col min="2" max="2" width="18.28515625" style="77" customWidth="1"/>
    <col min="3" max="3" width="13.140625" style="77" customWidth="1"/>
    <col min="4" max="4" width="22.85546875" style="77" customWidth="1"/>
    <col min="5" max="10" width="9.140625" style="77"/>
    <col min="11" max="11" width="10.28515625" style="77" customWidth="1"/>
    <col min="12" max="12" width="9.140625" style="77"/>
    <col min="13" max="13" width="10.28515625" style="77" customWidth="1"/>
    <col min="14" max="14" width="9.140625" style="77"/>
    <col min="15" max="15" width="9.85546875" style="242" customWidth="1"/>
    <col min="16" max="18" width="9.140625" style="77"/>
    <col min="19" max="19" width="5.140625" style="77" customWidth="1"/>
    <col min="20" max="16384" width="9.140625" style="77"/>
  </cols>
  <sheetData>
    <row r="1" spans="1:19" ht="15.75">
      <c r="A1" s="240"/>
      <c r="B1" s="240" t="s">
        <v>436</v>
      </c>
      <c r="C1" s="240"/>
      <c r="D1" s="240"/>
      <c r="S1" s="78"/>
    </row>
    <row r="2" spans="1:19" ht="15">
      <c r="A2" s="44"/>
      <c r="B2" s="209" t="s">
        <v>0</v>
      </c>
      <c r="C2" s="209" t="s">
        <v>1</v>
      </c>
      <c r="D2" s="69" t="s">
        <v>2</v>
      </c>
      <c r="E2" s="243" t="s">
        <v>313</v>
      </c>
      <c r="F2" s="259" t="s">
        <v>314</v>
      </c>
      <c r="G2" s="243" t="s">
        <v>317</v>
      </c>
      <c r="H2" s="260" t="s">
        <v>314</v>
      </c>
      <c r="I2" s="89" t="s">
        <v>316</v>
      </c>
      <c r="J2" s="261" t="s">
        <v>314</v>
      </c>
      <c r="K2" s="89" t="s">
        <v>540</v>
      </c>
      <c r="L2" s="261" t="s">
        <v>314</v>
      </c>
      <c r="M2" s="89" t="s">
        <v>339</v>
      </c>
      <c r="N2" s="261" t="s">
        <v>314</v>
      </c>
      <c r="O2" s="247" t="s">
        <v>554</v>
      </c>
      <c r="P2" s="261" t="s">
        <v>314</v>
      </c>
      <c r="Q2" s="243" t="s">
        <v>315</v>
      </c>
      <c r="R2" s="248" t="s">
        <v>294</v>
      </c>
      <c r="S2" s="262"/>
    </row>
    <row r="3" spans="1:19" ht="15.75">
      <c r="A3" s="46"/>
      <c r="B3" s="34" t="s">
        <v>319</v>
      </c>
      <c r="C3" s="34" t="s">
        <v>320</v>
      </c>
      <c r="D3" s="34" t="s">
        <v>101</v>
      </c>
      <c r="E3" s="13">
        <v>1</v>
      </c>
      <c r="F3" s="161">
        <v>20</v>
      </c>
      <c r="G3" s="10"/>
      <c r="H3" s="161"/>
      <c r="I3" s="10"/>
      <c r="J3" s="161"/>
      <c r="K3" s="171"/>
      <c r="L3" s="161"/>
      <c r="M3" s="10"/>
      <c r="N3" s="161"/>
      <c r="O3" s="211"/>
      <c r="P3" s="161"/>
      <c r="Q3" s="161"/>
      <c r="R3" s="206"/>
      <c r="S3" s="78"/>
    </row>
    <row r="4" spans="1:19" ht="15.75">
      <c r="A4" s="239"/>
      <c r="B4" s="34" t="s">
        <v>147</v>
      </c>
      <c r="C4" s="34" t="s">
        <v>65</v>
      </c>
      <c r="D4" s="34" t="s">
        <v>16</v>
      </c>
      <c r="E4" s="13">
        <v>2</v>
      </c>
      <c r="F4" s="161">
        <v>17</v>
      </c>
      <c r="G4" s="10"/>
      <c r="H4" s="161"/>
      <c r="I4" s="10"/>
      <c r="J4" s="161"/>
      <c r="K4" s="171"/>
      <c r="L4" s="161"/>
      <c r="M4" s="10"/>
      <c r="N4" s="161"/>
      <c r="O4" s="211"/>
      <c r="P4" s="161"/>
      <c r="Q4" s="161"/>
      <c r="R4" s="206"/>
    </row>
    <row r="5" spans="1:19" ht="15.75">
      <c r="A5" s="46"/>
      <c r="B5" s="34" t="s">
        <v>130</v>
      </c>
      <c r="C5" s="34" t="s">
        <v>131</v>
      </c>
      <c r="D5" s="34" t="s">
        <v>15</v>
      </c>
      <c r="E5" s="13">
        <v>3</v>
      </c>
      <c r="F5" s="161">
        <v>15</v>
      </c>
      <c r="G5" s="10"/>
      <c r="H5" s="161"/>
      <c r="I5" s="10"/>
      <c r="J5" s="161"/>
      <c r="K5" s="171"/>
      <c r="L5" s="161"/>
      <c r="M5" s="10"/>
      <c r="N5" s="161"/>
      <c r="O5" s="211"/>
      <c r="P5" s="161"/>
      <c r="Q5" s="161"/>
      <c r="R5" s="206"/>
    </row>
    <row r="6" spans="1:19" ht="15.75">
      <c r="A6" s="46"/>
      <c r="B6" s="34" t="s">
        <v>132</v>
      </c>
      <c r="C6" s="34" t="s">
        <v>95</v>
      </c>
      <c r="D6" s="34" t="s">
        <v>101</v>
      </c>
      <c r="E6" s="13">
        <v>4</v>
      </c>
      <c r="F6" s="161">
        <v>13</v>
      </c>
      <c r="G6" s="10"/>
      <c r="H6" s="161"/>
      <c r="I6" s="10"/>
      <c r="J6" s="161"/>
      <c r="K6" s="171"/>
      <c r="L6" s="161"/>
      <c r="M6" s="10"/>
      <c r="N6" s="161"/>
      <c r="O6" s="211"/>
      <c r="P6" s="161"/>
      <c r="Q6" s="161"/>
      <c r="R6" s="206"/>
    </row>
    <row r="7" spans="1:19" ht="15.75">
      <c r="A7" s="46"/>
      <c r="B7" s="34" t="s">
        <v>135</v>
      </c>
      <c r="C7" s="34" t="s">
        <v>100</v>
      </c>
      <c r="D7" s="34" t="s">
        <v>101</v>
      </c>
      <c r="E7" s="13">
        <v>5</v>
      </c>
      <c r="F7" s="161">
        <v>11</v>
      </c>
      <c r="G7" s="10"/>
      <c r="H7" s="161"/>
      <c r="I7" s="10"/>
      <c r="J7" s="161"/>
      <c r="K7" s="171"/>
      <c r="L7" s="161"/>
      <c r="M7" s="10"/>
      <c r="N7" s="161"/>
      <c r="O7" s="211"/>
      <c r="P7" s="161"/>
      <c r="Q7" s="161"/>
      <c r="R7" s="206"/>
    </row>
    <row r="8" spans="1:19" ht="15.75">
      <c r="A8" s="46"/>
      <c r="B8" s="34" t="s">
        <v>308</v>
      </c>
      <c r="C8" s="34" t="s">
        <v>309</v>
      </c>
      <c r="D8" s="13" t="s">
        <v>99</v>
      </c>
      <c r="E8" s="13">
        <v>6</v>
      </c>
      <c r="F8" s="161">
        <v>10</v>
      </c>
      <c r="G8" s="10"/>
      <c r="H8" s="161"/>
      <c r="I8" s="10"/>
      <c r="J8" s="161"/>
      <c r="K8" s="171"/>
      <c r="L8" s="161"/>
      <c r="M8" s="10"/>
      <c r="N8" s="161"/>
      <c r="O8" s="211"/>
      <c r="P8" s="161"/>
      <c r="Q8" s="161"/>
      <c r="R8" s="206"/>
    </row>
    <row r="9" spans="1:19" ht="15.75">
      <c r="A9" s="46"/>
      <c r="B9" s="34" t="s">
        <v>383</v>
      </c>
      <c r="C9" s="34" t="s">
        <v>32</v>
      </c>
      <c r="D9" s="34" t="s">
        <v>97</v>
      </c>
      <c r="E9" s="13">
        <v>7</v>
      </c>
      <c r="F9" s="161">
        <v>9</v>
      </c>
      <c r="G9" s="10"/>
      <c r="H9" s="161"/>
      <c r="I9" s="10"/>
      <c r="J9" s="161"/>
      <c r="K9" s="171"/>
      <c r="L9" s="161"/>
      <c r="M9" s="10"/>
      <c r="N9" s="161"/>
      <c r="O9" s="211"/>
      <c r="P9" s="161"/>
      <c r="Q9" s="161"/>
      <c r="R9" s="206"/>
    </row>
    <row r="10" spans="1:19" ht="15.75">
      <c r="A10" s="68"/>
      <c r="B10" s="34" t="s">
        <v>486</v>
      </c>
      <c r="C10" s="34" t="s">
        <v>129</v>
      </c>
      <c r="D10" s="34" t="s">
        <v>16</v>
      </c>
      <c r="E10" s="13">
        <v>8</v>
      </c>
      <c r="F10" s="161">
        <v>8</v>
      </c>
      <c r="G10" s="10"/>
      <c r="H10" s="161"/>
      <c r="I10" s="10"/>
      <c r="J10" s="161"/>
      <c r="K10" s="171"/>
      <c r="L10" s="161"/>
      <c r="M10" s="10"/>
      <c r="N10" s="161"/>
      <c r="O10" s="211"/>
      <c r="P10" s="161"/>
      <c r="Q10" s="161"/>
      <c r="R10" s="206"/>
    </row>
    <row r="11" spans="1:19" ht="15.75">
      <c r="A11" s="46"/>
      <c r="B11" s="34" t="s">
        <v>128</v>
      </c>
      <c r="C11" s="34" t="s">
        <v>32</v>
      </c>
      <c r="D11" s="34" t="s">
        <v>97</v>
      </c>
      <c r="E11" s="13">
        <v>9</v>
      </c>
      <c r="F11" s="161">
        <v>7</v>
      </c>
      <c r="G11" s="10"/>
      <c r="H11" s="161"/>
      <c r="I11" s="10"/>
      <c r="J11" s="161"/>
      <c r="K11" s="171"/>
      <c r="L11" s="161"/>
      <c r="M11" s="10"/>
      <c r="N11" s="161"/>
      <c r="O11" s="211"/>
      <c r="P11" s="161"/>
      <c r="Q11" s="161"/>
      <c r="R11" s="206"/>
    </row>
    <row r="12" spans="1:19" ht="15.75">
      <c r="A12" s="46"/>
      <c r="B12" s="34" t="s">
        <v>137</v>
      </c>
      <c r="C12" s="34" t="s">
        <v>138</v>
      </c>
      <c r="D12" s="34" t="s">
        <v>101</v>
      </c>
      <c r="E12" s="13">
        <v>10</v>
      </c>
      <c r="F12" s="253">
        <v>6</v>
      </c>
      <c r="G12" s="10"/>
      <c r="H12" s="263"/>
      <c r="I12" s="10"/>
      <c r="J12" s="10"/>
      <c r="K12" s="171"/>
      <c r="L12" s="10"/>
      <c r="M12" s="10"/>
      <c r="N12" s="10"/>
      <c r="O12" s="211"/>
      <c r="P12" s="10"/>
      <c r="Q12" s="161"/>
      <c r="R12" s="206"/>
    </row>
    <row r="13" spans="1:19" ht="15.75">
      <c r="A13" s="239"/>
      <c r="B13" s="34" t="s">
        <v>279</v>
      </c>
      <c r="C13" s="34" t="s">
        <v>95</v>
      </c>
      <c r="D13" s="34" t="s">
        <v>16</v>
      </c>
      <c r="E13" s="13">
        <v>11</v>
      </c>
      <c r="F13" s="161">
        <v>5</v>
      </c>
      <c r="G13" s="10"/>
      <c r="H13" s="161"/>
      <c r="I13" s="10"/>
      <c r="J13" s="161"/>
      <c r="K13" s="171"/>
      <c r="L13" s="161"/>
      <c r="M13" s="10"/>
      <c r="N13" s="161"/>
      <c r="O13" s="211"/>
      <c r="P13" s="161"/>
      <c r="Q13" s="161"/>
      <c r="R13" s="206"/>
    </row>
    <row r="14" spans="1:19" ht="15.75">
      <c r="A14" s="46"/>
      <c r="B14" s="34" t="s">
        <v>126</v>
      </c>
      <c r="C14" s="34" t="s">
        <v>35</v>
      </c>
      <c r="D14" s="34" t="s">
        <v>15</v>
      </c>
      <c r="E14" s="13">
        <v>12</v>
      </c>
      <c r="F14" s="161">
        <v>4</v>
      </c>
      <c r="G14" s="10"/>
      <c r="H14" s="161"/>
      <c r="I14" s="10"/>
      <c r="J14" s="161"/>
      <c r="K14" s="171"/>
      <c r="L14" s="161"/>
      <c r="M14" s="10"/>
      <c r="N14" s="161"/>
      <c r="O14" s="211"/>
      <c r="P14" s="161"/>
      <c r="Q14" s="161"/>
      <c r="R14" s="206"/>
    </row>
    <row r="15" spans="1:19" ht="15.75">
      <c r="A15" s="46"/>
      <c r="B15" s="34" t="s">
        <v>557</v>
      </c>
      <c r="C15" s="34" t="s">
        <v>558</v>
      </c>
      <c r="D15" s="34" t="s">
        <v>16</v>
      </c>
      <c r="E15" s="13">
        <v>13</v>
      </c>
      <c r="F15" s="161">
        <v>3</v>
      </c>
      <c r="G15" s="10"/>
      <c r="H15" s="161"/>
      <c r="I15" s="10"/>
      <c r="J15" s="161"/>
      <c r="K15" s="221"/>
      <c r="L15" s="161"/>
      <c r="M15" s="10"/>
      <c r="N15" s="161"/>
      <c r="O15" s="211"/>
      <c r="P15" s="161"/>
      <c r="Q15" s="161"/>
      <c r="R15" s="206"/>
    </row>
    <row r="16" spans="1:19" ht="15.75">
      <c r="A16" s="68"/>
      <c r="B16" s="34" t="s">
        <v>385</v>
      </c>
      <c r="C16" s="34" t="s">
        <v>80</v>
      </c>
      <c r="D16" s="34" t="s">
        <v>97</v>
      </c>
      <c r="E16" s="13">
        <v>14</v>
      </c>
      <c r="F16" s="161">
        <v>2</v>
      </c>
      <c r="G16" s="10"/>
      <c r="H16" s="161"/>
      <c r="I16" s="10"/>
      <c r="J16" s="161"/>
      <c r="K16" s="171"/>
      <c r="L16" s="161"/>
      <c r="M16" s="10"/>
      <c r="N16" s="161"/>
      <c r="O16" s="211"/>
      <c r="P16" s="161"/>
      <c r="Q16" s="161"/>
      <c r="R16" s="206"/>
    </row>
    <row r="17" spans="1:18" ht="15.75">
      <c r="A17" s="68"/>
      <c r="B17" s="34" t="s">
        <v>128</v>
      </c>
      <c r="C17" s="34" t="s">
        <v>110</v>
      </c>
      <c r="D17" s="34" t="s">
        <v>97</v>
      </c>
      <c r="E17" s="13">
        <v>15</v>
      </c>
      <c r="F17" s="161">
        <v>1</v>
      </c>
      <c r="G17" s="10"/>
      <c r="H17" s="161"/>
      <c r="I17" s="10"/>
      <c r="J17" s="161"/>
      <c r="K17" s="221"/>
      <c r="L17" s="161"/>
      <c r="M17" s="10"/>
      <c r="N17" s="161"/>
      <c r="O17" s="211"/>
      <c r="P17" s="161"/>
      <c r="Q17" s="161"/>
      <c r="R17" s="206"/>
    </row>
    <row r="18" spans="1:18" ht="15.75">
      <c r="A18" s="46"/>
      <c r="B18" s="34" t="s">
        <v>141</v>
      </c>
      <c r="C18" s="34" t="s">
        <v>384</v>
      </c>
      <c r="D18" s="34" t="s">
        <v>97</v>
      </c>
      <c r="E18" s="13">
        <v>16</v>
      </c>
      <c r="F18" s="161"/>
      <c r="G18" s="10"/>
      <c r="H18" s="161"/>
      <c r="I18" s="10"/>
      <c r="J18" s="161"/>
      <c r="K18" s="171"/>
      <c r="L18" s="161"/>
      <c r="M18" s="10"/>
      <c r="N18" s="161"/>
      <c r="O18" s="211"/>
      <c r="P18" s="161"/>
      <c r="Q18" s="161"/>
      <c r="R18" s="206"/>
    </row>
    <row r="19" spans="1:18" ht="15.75">
      <c r="A19" s="46"/>
      <c r="B19" s="34" t="s">
        <v>61</v>
      </c>
      <c r="C19" s="34" t="s">
        <v>398</v>
      </c>
      <c r="D19" s="34" t="s">
        <v>14</v>
      </c>
      <c r="E19" s="13">
        <v>17</v>
      </c>
      <c r="F19" s="161"/>
      <c r="G19" s="10"/>
      <c r="H19" s="161"/>
      <c r="I19" s="10"/>
      <c r="J19" s="161"/>
      <c r="K19" s="171"/>
      <c r="L19" s="161"/>
      <c r="M19" s="10"/>
      <c r="N19" s="161"/>
      <c r="O19" s="211"/>
      <c r="P19" s="161"/>
      <c r="Q19" s="161"/>
      <c r="R19" s="206"/>
    </row>
    <row r="20" spans="1:18" ht="15.75">
      <c r="A20" s="68"/>
      <c r="B20" s="34" t="s">
        <v>388</v>
      </c>
      <c r="C20" s="34" t="s">
        <v>110</v>
      </c>
      <c r="D20" s="34" t="s">
        <v>16</v>
      </c>
      <c r="E20" s="13">
        <v>18</v>
      </c>
      <c r="F20" s="161"/>
      <c r="G20" s="10"/>
      <c r="H20" s="161"/>
      <c r="I20" s="10"/>
      <c r="J20" s="161"/>
      <c r="K20" s="221"/>
      <c r="L20" s="161"/>
      <c r="M20" s="10"/>
      <c r="N20" s="161"/>
      <c r="O20" s="211"/>
      <c r="P20" s="161"/>
      <c r="Q20" s="161"/>
      <c r="R20" s="206"/>
    </row>
    <row r="21" spans="1:18" ht="15.75">
      <c r="A21" s="68"/>
      <c r="B21" s="34" t="s">
        <v>102</v>
      </c>
      <c r="C21" s="34" t="s">
        <v>281</v>
      </c>
      <c r="D21" s="13" t="s">
        <v>101</v>
      </c>
      <c r="E21" s="13">
        <v>19</v>
      </c>
      <c r="F21" s="161"/>
      <c r="G21" s="10"/>
      <c r="H21" s="161"/>
      <c r="I21" s="10"/>
      <c r="J21" s="161"/>
      <c r="K21" s="221"/>
      <c r="L21" s="161"/>
      <c r="M21" s="10"/>
      <c r="N21" s="161"/>
      <c r="O21" s="211"/>
      <c r="P21" s="161"/>
      <c r="Q21" s="161"/>
      <c r="R21" s="206"/>
    </row>
    <row r="22" spans="1:18" ht="15.75">
      <c r="A22" s="68"/>
      <c r="B22" s="34" t="s">
        <v>61</v>
      </c>
      <c r="C22" s="34" t="s">
        <v>336</v>
      </c>
      <c r="D22" s="34" t="s">
        <v>337</v>
      </c>
      <c r="E22" s="13">
        <v>20</v>
      </c>
      <c r="F22" s="161"/>
      <c r="G22" s="10"/>
      <c r="H22" s="161"/>
      <c r="I22" s="10"/>
      <c r="J22" s="161"/>
      <c r="K22" s="171"/>
      <c r="L22" s="161"/>
      <c r="M22" s="10"/>
      <c r="N22" s="161"/>
      <c r="O22" s="211"/>
      <c r="P22" s="161"/>
      <c r="Q22" s="161"/>
      <c r="R22" s="206"/>
    </row>
    <row r="23" spans="1:18" ht="15.75">
      <c r="A23" s="68"/>
      <c r="B23" s="34" t="s">
        <v>132</v>
      </c>
      <c r="C23" s="34" t="s">
        <v>559</v>
      </c>
      <c r="D23" s="34" t="s">
        <v>101</v>
      </c>
      <c r="E23" s="13">
        <v>21</v>
      </c>
      <c r="F23" s="161"/>
      <c r="G23" s="10"/>
      <c r="H23" s="161"/>
      <c r="I23" s="10"/>
      <c r="J23" s="161"/>
      <c r="K23" s="171"/>
      <c r="L23" s="161"/>
      <c r="M23" s="10"/>
      <c r="N23" s="161"/>
      <c r="O23" s="211"/>
      <c r="P23" s="161"/>
      <c r="Q23" s="161"/>
      <c r="R23" s="206"/>
    </row>
    <row r="24" spans="1:18" ht="15.75">
      <c r="A24" s="46"/>
      <c r="B24" s="34" t="s">
        <v>386</v>
      </c>
      <c r="C24" s="34" t="s">
        <v>387</v>
      </c>
      <c r="D24" s="34" t="s">
        <v>97</v>
      </c>
      <c r="E24" s="13">
        <v>22</v>
      </c>
      <c r="F24" s="161"/>
      <c r="G24" s="10"/>
      <c r="H24" s="161"/>
      <c r="I24" s="10"/>
      <c r="J24" s="161"/>
      <c r="K24" s="171"/>
      <c r="L24" s="161"/>
      <c r="M24" s="10"/>
      <c r="N24" s="161"/>
      <c r="O24" s="211"/>
      <c r="P24" s="161"/>
      <c r="Q24" s="161"/>
      <c r="R24" s="206"/>
    </row>
    <row r="25" spans="1:18" ht="15.75">
      <c r="A25" s="46"/>
      <c r="B25" s="34" t="s">
        <v>136</v>
      </c>
      <c r="C25" s="34" t="s">
        <v>95</v>
      </c>
      <c r="D25" s="34" t="s">
        <v>101</v>
      </c>
      <c r="E25" s="13">
        <v>23</v>
      </c>
      <c r="F25" s="43"/>
      <c r="G25" s="43"/>
      <c r="H25" s="43"/>
      <c r="I25" s="43"/>
      <c r="J25" s="43"/>
      <c r="K25" s="43"/>
      <c r="L25" s="43"/>
      <c r="M25" s="43"/>
      <c r="N25" s="43"/>
      <c r="O25" s="211"/>
      <c r="P25" s="43"/>
      <c r="Q25" s="161"/>
      <c r="R25" s="206"/>
    </row>
    <row r="26" spans="1:18" ht="15.75">
      <c r="A26" s="46"/>
      <c r="B26" s="34" t="s">
        <v>389</v>
      </c>
      <c r="C26" s="34" t="s">
        <v>55</v>
      </c>
      <c r="D26" s="34" t="s">
        <v>322</v>
      </c>
      <c r="E26" s="13">
        <v>24</v>
      </c>
      <c r="F26" s="161"/>
      <c r="G26" s="10"/>
      <c r="H26" s="161"/>
      <c r="I26" s="10"/>
      <c r="J26" s="161"/>
      <c r="K26" s="171"/>
      <c r="L26" s="161"/>
      <c r="M26" s="10"/>
      <c r="N26" s="161"/>
      <c r="O26" s="211"/>
      <c r="P26" s="161"/>
      <c r="Q26" s="161"/>
      <c r="R26" s="206"/>
    </row>
    <row r="27" spans="1:18" ht="15.75">
      <c r="A27" s="68"/>
      <c r="B27" s="34" t="s">
        <v>139</v>
      </c>
      <c r="C27" s="34" t="s">
        <v>131</v>
      </c>
      <c r="D27" s="34" t="s">
        <v>101</v>
      </c>
      <c r="E27" s="13">
        <v>25</v>
      </c>
      <c r="F27" s="161"/>
      <c r="G27" s="10"/>
      <c r="H27" s="161"/>
      <c r="I27" s="10"/>
      <c r="J27" s="161"/>
      <c r="K27" s="171"/>
      <c r="L27" s="161"/>
      <c r="M27" s="10"/>
      <c r="N27" s="161"/>
      <c r="O27" s="211"/>
      <c r="P27" s="161"/>
      <c r="Q27" s="161"/>
      <c r="R27" s="206"/>
    </row>
    <row r="28" spans="1:18" ht="15.75">
      <c r="A28" s="68"/>
      <c r="B28" s="34" t="s">
        <v>280</v>
      </c>
      <c r="C28" s="34" t="s">
        <v>129</v>
      </c>
      <c r="D28" s="34" t="s">
        <v>97</v>
      </c>
      <c r="E28" s="13">
        <v>26</v>
      </c>
      <c r="F28" s="161"/>
      <c r="G28" s="10"/>
      <c r="H28" s="161"/>
      <c r="I28" s="10"/>
      <c r="J28" s="161"/>
      <c r="K28" s="171"/>
      <c r="L28" s="161"/>
      <c r="M28" s="10"/>
      <c r="N28" s="161"/>
      <c r="O28" s="211"/>
      <c r="P28" s="161"/>
      <c r="Q28" s="161"/>
      <c r="R28" s="206"/>
    </row>
    <row r="29" spans="1:18" ht="15.75">
      <c r="A29" s="68"/>
      <c r="B29" s="34" t="s">
        <v>390</v>
      </c>
      <c r="C29" s="34" t="s">
        <v>129</v>
      </c>
      <c r="D29" s="34" t="s">
        <v>101</v>
      </c>
      <c r="E29" s="13">
        <v>27</v>
      </c>
      <c r="F29" s="161"/>
      <c r="G29" s="10"/>
      <c r="H29" s="161"/>
      <c r="I29" s="10"/>
      <c r="J29" s="161"/>
      <c r="K29" s="171"/>
      <c r="L29" s="161"/>
      <c r="M29" s="10"/>
      <c r="N29" s="161"/>
      <c r="O29" s="211"/>
      <c r="P29" s="161"/>
      <c r="Q29" s="161"/>
      <c r="R29" s="206"/>
    </row>
    <row r="30" spans="1:18" ht="15.75">
      <c r="A30" s="68"/>
      <c r="B30" s="34" t="s">
        <v>396</v>
      </c>
      <c r="C30" s="34" t="s">
        <v>397</v>
      </c>
      <c r="D30" s="34" t="s">
        <v>322</v>
      </c>
      <c r="E30" s="13">
        <v>28</v>
      </c>
      <c r="F30" s="161"/>
      <c r="G30" s="10"/>
      <c r="H30" s="161"/>
      <c r="I30" s="10"/>
      <c r="J30" s="161"/>
      <c r="K30" s="171"/>
      <c r="L30" s="161"/>
      <c r="M30" s="10"/>
      <c r="N30" s="161"/>
      <c r="O30" s="211"/>
      <c r="P30" s="161"/>
      <c r="Q30" s="161"/>
      <c r="R30" s="206"/>
    </row>
    <row r="31" spans="1:18" ht="15.75">
      <c r="A31" s="46"/>
      <c r="B31" s="34" t="s">
        <v>142</v>
      </c>
      <c r="C31" s="34" t="s">
        <v>110</v>
      </c>
      <c r="D31" s="34" t="s">
        <v>101</v>
      </c>
      <c r="E31" s="13">
        <v>29</v>
      </c>
      <c r="F31" s="161"/>
      <c r="G31" s="10"/>
      <c r="H31" s="161"/>
      <c r="I31" s="10"/>
      <c r="J31" s="161"/>
      <c r="K31" s="171"/>
      <c r="L31" s="161"/>
      <c r="M31" s="10"/>
      <c r="N31" s="161"/>
      <c r="O31" s="211"/>
      <c r="P31" s="161"/>
      <c r="Q31" s="161"/>
      <c r="R31" s="206"/>
    </row>
    <row r="32" spans="1:18" ht="15.75">
      <c r="A32" s="68"/>
      <c r="B32" s="34" t="s">
        <v>198</v>
      </c>
      <c r="C32" s="34" t="s">
        <v>25</v>
      </c>
      <c r="D32" s="34" t="s">
        <v>101</v>
      </c>
      <c r="E32" s="13">
        <v>30</v>
      </c>
      <c r="F32" s="161"/>
      <c r="G32" s="10"/>
      <c r="H32" s="161"/>
      <c r="I32" s="10"/>
      <c r="J32" s="161"/>
      <c r="K32" s="171"/>
      <c r="L32" s="161"/>
      <c r="M32" s="10"/>
      <c r="N32" s="161"/>
      <c r="O32" s="211"/>
      <c r="P32" s="161"/>
      <c r="Q32" s="161"/>
      <c r="R32" s="206"/>
    </row>
    <row r="33" spans="1:18" ht="15.75">
      <c r="A33" s="68"/>
      <c r="B33" s="34" t="s">
        <v>310</v>
      </c>
      <c r="C33" s="34" t="s">
        <v>35</v>
      </c>
      <c r="D33" s="34" t="s">
        <v>101</v>
      </c>
      <c r="E33" s="13">
        <v>31</v>
      </c>
      <c r="F33" s="161"/>
      <c r="G33" s="10"/>
      <c r="H33" s="161"/>
      <c r="I33" s="10"/>
      <c r="J33" s="161"/>
      <c r="K33" s="171"/>
      <c r="L33" s="161"/>
      <c r="M33" s="10"/>
      <c r="N33" s="161"/>
      <c r="O33" s="211"/>
      <c r="P33" s="161"/>
      <c r="Q33" s="161"/>
      <c r="R33" s="206"/>
    </row>
    <row r="34" spans="1:18" ht="15.75">
      <c r="A34" s="68"/>
      <c r="B34" s="34" t="s">
        <v>191</v>
      </c>
      <c r="C34" s="34" t="s">
        <v>187</v>
      </c>
      <c r="D34" s="13" t="s">
        <v>97</v>
      </c>
      <c r="E34" s="13">
        <v>32</v>
      </c>
      <c r="F34" s="161"/>
      <c r="G34" s="10"/>
      <c r="H34" s="161"/>
      <c r="I34" s="10"/>
      <c r="J34" s="161"/>
      <c r="K34" s="171"/>
      <c r="L34" s="161"/>
      <c r="M34" s="10"/>
      <c r="N34" s="161"/>
      <c r="O34" s="211"/>
      <c r="P34" s="161"/>
      <c r="Q34" s="161"/>
      <c r="R34" s="206"/>
    </row>
    <row r="35" spans="1:18" ht="15.75">
      <c r="A35" s="68"/>
      <c r="B35" s="34" t="s">
        <v>391</v>
      </c>
      <c r="C35" s="34" t="s">
        <v>392</v>
      </c>
      <c r="D35" s="34" t="s">
        <v>322</v>
      </c>
      <c r="E35" s="13">
        <v>33</v>
      </c>
      <c r="F35" s="43"/>
      <c r="G35" s="43"/>
      <c r="H35" s="43"/>
      <c r="I35" s="43"/>
      <c r="J35" s="43"/>
      <c r="K35" s="171"/>
      <c r="L35" s="43"/>
      <c r="M35" s="43"/>
      <c r="N35" s="43"/>
      <c r="O35" s="211"/>
      <c r="P35" s="43"/>
      <c r="Q35" s="161"/>
      <c r="R35" s="206"/>
    </row>
    <row r="36" spans="1:18" ht="15.75">
      <c r="A36" s="46"/>
      <c r="B36" s="34" t="s">
        <v>503</v>
      </c>
      <c r="C36" s="34" t="s">
        <v>94</v>
      </c>
      <c r="D36" s="34" t="s">
        <v>101</v>
      </c>
      <c r="E36" s="13">
        <v>34</v>
      </c>
      <c r="F36" s="161"/>
      <c r="G36" s="10"/>
      <c r="H36" s="161"/>
      <c r="I36" s="10"/>
      <c r="J36" s="161"/>
      <c r="K36" s="171"/>
      <c r="L36" s="161"/>
      <c r="M36" s="10"/>
      <c r="N36" s="161"/>
      <c r="O36" s="211"/>
      <c r="P36" s="161"/>
      <c r="Q36" s="161"/>
      <c r="R36" s="206"/>
    </row>
    <row r="37" spans="1:18" ht="15.75">
      <c r="A37" s="68"/>
      <c r="B37" s="34" t="s">
        <v>143</v>
      </c>
      <c r="C37" s="34" t="s">
        <v>284</v>
      </c>
      <c r="D37" s="34" t="s">
        <v>101</v>
      </c>
      <c r="E37" s="13">
        <v>35</v>
      </c>
      <c r="F37" s="43"/>
      <c r="G37" s="43"/>
      <c r="H37" s="43"/>
      <c r="I37" s="43"/>
      <c r="J37" s="43"/>
      <c r="K37" s="171"/>
      <c r="L37" s="43"/>
      <c r="M37" s="43"/>
      <c r="N37" s="43"/>
      <c r="O37" s="211"/>
      <c r="P37" s="43"/>
      <c r="Q37" s="161"/>
      <c r="R37" s="206"/>
    </row>
    <row r="38" spans="1:18" ht="15.75">
      <c r="A38" s="46"/>
      <c r="B38" s="34" t="s">
        <v>393</v>
      </c>
      <c r="C38" s="34" t="s">
        <v>65</v>
      </c>
      <c r="D38" s="34" t="s">
        <v>101</v>
      </c>
      <c r="E38" s="13">
        <v>36</v>
      </c>
      <c r="F38" s="161"/>
      <c r="G38" s="10"/>
      <c r="H38" s="161"/>
      <c r="I38" s="10"/>
      <c r="J38" s="161"/>
      <c r="K38" s="171"/>
      <c r="L38" s="161"/>
      <c r="M38" s="10"/>
      <c r="N38" s="161"/>
      <c r="O38" s="211"/>
      <c r="P38" s="161"/>
      <c r="Q38" s="161"/>
      <c r="R38" s="206"/>
    </row>
    <row r="39" spans="1:18" ht="15.75">
      <c r="A39" s="36"/>
      <c r="B39" s="34" t="s">
        <v>133</v>
      </c>
      <c r="C39" s="34" t="s">
        <v>134</v>
      </c>
      <c r="D39" s="34" t="s">
        <v>101</v>
      </c>
      <c r="E39" s="13">
        <v>37</v>
      </c>
      <c r="F39" s="161"/>
      <c r="G39" s="10"/>
      <c r="H39" s="161"/>
      <c r="I39" s="10"/>
      <c r="J39" s="161"/>
      <c r="K39" s="171"/>
      <c r="L39" s="161"/>
      <c r="M39" s="10"/>
      <c r="N39" s="161"/>
      <c r="O39" s="211"/>
      <c r="P39" s="161"/>
      <c r="Q39" s="161"/>
      <c r="R39" s="206"/>
    </row>
    <row r="40" spans="1:18" ht="15.75">
      <c r="A40" s="36"/>
      <c r="B40" s="34" t="s">
        <v>148</v>
      </c>
      <c r="C40" s="34" t="s">
        <v>144</v>
      </c>
      <c r="D40" s="34" t="s">
        <v>101</v>
      </c>
      <c r="E40" s="13">
        <v>38</v>
      </c>
      <c r="F40" s="43"/>
      <c r="G40" s="43"/>
      <c r="H40" s="43"/>
      <c r="I40" s="43"/>
      <c r="J40" s="43"/>
      <c r="K40" s="171"/>
      <c r="L40" s="43"/>
      <c r="M40" s="43"/>
      <c r="N40" s="43"/>
      <c r="O40" s="211"/>
      <c r="P40" s="43"/>
      <c r="Q40" s="161"/>
      <c r="R40" s="206"/>
    </row>
    <row r="41" spans="1:18" ht="15.75">
      <c r="A41" s="36"/>
      <c r="B41" s="34" t="s">
        <v>560</v>
      </c>
      <c r="C41" s="34" t="s">
        <v>110</v>
      </c>
      <c r="D41" s="34" t="s">
        <v>101</v>
      </c>
      <c r="E41" s="13">
        <v>39</v>
      </c>
      <c r="F41" s="161"/>
      <c r="G41" s="10"/>
      <c r="H41" s="161"/>
      <c r="I41" s="10"/>
      <c r="J41" s="161"/>
      <c r="K41" s="221"/>
      <c r="L41" s="161"/>
      <c r="M41" s="10"/>
      <c r="N41" s="161"/>
      <c r="O41" s="211"/>
      <c r="P41" s="161"/>
      <c r="Q41" s="161"/>
      <c r="R41" s="206"/>
    </row>
    <row r="42" spans="1:18" ht="15.75">
      <c r="A42" s="36"/>
      <c r="B42" s="34" t="s">
        <v>285</v>
      </c>
      <c r="C42" s="34" t="s">
        <v>35</v>
      </c>
      <c r="D42" s="13" t="s">
        <v>101</v>
      </c>
      <c r="E42" s="13">
        <v>40</v>
      </c>
      <c r="F42" s="161"/>
      <c r="G42" s="10"/>
      <c r="H42" s="161"/>
      <c r="I42" s="10"/>
      <c r="J42" s="161"/>
      <c r="K42" s="221"/>
      <c r="L42" s="161"/>
      <c r="M42" s="10"/>
      <c r="N42" s="161"/>
      <c r="O42" s="211"/>
      <c r="P42" s="161"/>
      <c r="Q42" s="161"/>
      <c r="R42" s="206"/>
    </row>
    <row r="43" spans="1:18" ht="15.75">
      <c r="A43" s="35"/>
      <c r="B43" s="34" t="s">
        <v>146</v>
      </c>
      <c r="C43" s="34" t="s">
        <v>35</v>
      </c>
      <c r="D43" s="34" t="s">
        <v>101</v>
      </c>
      <c r="E43" s="13">
        <v>41</v>
      </c>
      <c r="F43" s="161"/>
      <c r="G43" s="10"/>
      <c r="H43" s="161"/>
      <c r="I43" s="10"/>
      <c r="J43" s="161"/>
      <c r="K43" s="221"/>
      <c r="L43" s="161"/>
      <c r="M43" s="10"/>
      <c r="N43" s="161"/>
      <c r="O43" s="211"/>
      <c r="P43" s="161"/>
      <c r="Q43" s="161"/>
      <c r="R43" s="206"/>
    </row>
    <row r="44" spans="1:18" ht="15.75">
      <c r="A44" s="36"/>
      <c r="B44" s="34" t="s">
        <v>45</v>
      </c>
      <c r="C44" s="34" t="s">
        <v>58</v>
      </c>
      <c r="D44" s="34" t="s">
        <v>322</v>
      </c>
      <c r="E44" s="13">
        <v>42</v>
      </c>
      <c r="F44" s="161"/>
      <c r="G44" s="10"/>
      <c r="H44" s="161"/>
      <c r="I44" s="10"/>
      <c r="J44" s="161"/>
      <c r="K44" s="221"/>
      <c r="L44" s="161"/>
      <c r="M44" s="10"/>
      <c r="N44" s="161"/>
      <c r="O44" s="211"/>
      <c r="P44" s="161"/>
      <c r="Q44" s="161"/>
      <c r="R44" s="206"/>
    </row>
    <row r="45" spans="1:18" ht="15.75">
      <c r="A45" s="36"/>
      <c r="B45" s="34" t="s">
        <v>504</v>
      </c>
      <c r="C45" s="34" t="s">
        <v>505</v>
      </c>
      <c r="D45" s="34" t="s">
        <v>97</v>
      </c>
      <c r="E45" s="13"/>
      <c r="F45" s="161"/>
      <c r="G45" s="10"/>
      <c r="H45" s="161"/>
      <c r="I45" s="10"/>
      <c r="J45" s="161"/>
      <c r="K45" s="221"/>
      <c r="L45" s="161"/>
      <c r="M45" s="10"/>
      <c r="N45" s="161"/>
      <c r="O45" s="211"/>
      <c r="P45" s="161"/>
      <c r="Q45" s="161"/>
      <c r="R45" s="206"/>
    </row>
    <row r="46" spans="1:18" ht="15.75">
      <c r="A46" s="36"/>
      <c r="B46" s="34" t="s">
        <v>516</v>
      </c>
      <c r="C46" s="34" t="s">
        <v>96</v>
      </c>
      <c r="D46" s="34" t="s">
        <v>101</v>
      </c>
      <c r="E46" s="13"/>
      <c r="F46" s="161"/>
      <c r="G46" s="10"/>
      <c r="H46" s="161"/>
      <c r="I46" s="10"/>
      <c r="J46" s="161"/>
      <c r="K46" s="221"/>
      <c r="L46" s="161"/>
      <c r="M46" s="10"/>
      <c r="N46" s="161"/>
      <c r="O46" s="211"/>
      <c r="P46" s="161"/>
      <c r="Q46" s="161"/>
      <c r="R46" s="206"/>
    </row>
    <row r="47" spans="1:18" ht="15.75">
      <c r="A47" s="36"/>
      <c r="B47" s="34" t="s">
        <v>282</v>
      </c>
      <c r="C47" s="34" t="s">
        <v>96</v>
      </c>
      <c r="D47" s="13" t="s">
        <v>99</v>
      </c>
      <c r="E47" s="13"/>
      <c r="F47" s="161"/>
      <c r="G47" s="10"/>
      <c r="H47" s="161"/>
      <c r="I47" s="10"/>
      <c r="J47" s="161"/>
      <c r="K47" s="221"/>
      <c r="L47" s="161"/>
      <c r="M47" s="10"/>
      <c r="N47" s="161"/>
      <c r="O47" s="211"/>
      <c r="P47" s="161"/>
      <c r="Q47" s="161"/>
      <c r="R47" s="206"/>
    </row>
    <row r="48" spans="1:18" ht="15.75">
      <c r="A48" s="36"/>
      <c r="B48" s="34" t="s">
        <v>394</v>
      </c>
      <c r="C48" s="34" t="s">
        <v>395</v>
      </c>
      <c r="D48" s="34" t="s">
        <v>322</v>
      </c>
      <c r="E48" s="13"/>
      <c r="F48" s="161"/>
      <c r="G48" s="10"/>
      <c r="H48" s="161"/>
      <c r="I48" s="10"/>
      <c r="J48" s="161"/>
      <c r="K48" s="221"/>
      <c r="L48" s="161"/>
      <c r="M48" s="10"/>
      <c r="N48" s="161"/>
      <c r="O48" s="211"/>
      <c r="P48" s="161"/>
      <c r="Q48" s="161"/>
      <c r="R48" s="206"/>
    </row>
    <row r="49" spans="1:18" ht="15.75">
      <c r="A49" s="36"/>
      <c r="B49" s="34" t="s">
        <v>506</v>
      </c>
      <c r="C49" s="34" t="s">
        <v>111</v>
      </c>
      <c r="D49" s="34" t="s">
        <v>97</v>
      </c>
      <c r="E49" s="13"/>
      <c r="F49" s="161"/>
      <c r="G49" s="10"/>
      <c r="H49" s="161"/>
      <c r="I49" s="10"/>
      <c r="J49" s="161"/>
      <c r="K49" s="221"/>
      <c r="L49" s="161"/>
      <c r="M49" s="10"/>
      <c r="N49" s="161"/>
      <c r="O49" s="211"/>
      <c r="P49" s="161"/>
      <c r="Q49" s="161"/>
      <c r="R49" s="206"/>
    </row>
    <row r="50" spans="1:18" ht="15.75">
      <c r="A50" s="36"/>
      <c r="B50" s="34" t="s">
        <v>283</v>
      </c>
      <c r="C50" s="34" t="s">
        <v>211</v>
      </c>
      <c r="D50" s="13" t="s">
        <v>97</v>
      </c>
      <c r="E50" s="13"/>
      <c r="F50" s="161"/>
      <c r="G50" s="10"/>
      <c r="H50" s="161"/>
      <c r="I50" s="10"/>
      <c r="J50" s="161"/>
      <c r="K50" s="221"/>
      <c r="L50" s="161"/>
      <c r="M50" s="10"/>
      <c r="N50" s="161"/>
      <c r="O50" s="211"/>
      <c r="P50" s="161"/>
      <c r="Q50" s="161"/>
      <c r="R50" s="206"/>
    </row>
    <row r="51" spans="1:18" ht="15.75">
      <c r="A51" s="36"/>
      <c r="B51" s="34" t="s">
        <v>113</v>
      </c>
      <c r="C51" s="34" t="s">
        <v>131</v>
      </c>
      <c r="D51" s="34" t="s">
        <v>101</v>
      </c>
      <c r="E51" s="13"/>
      <c r="F51" s="161"/>
      <c r="G51" s="10"/>
      <c r="H51" s="161"/>
      <c r="I51" s="10"/>
      <c r="J51" s="161"/>
      <c r="K51" s="221"/>
      <c r="L51" s="161"/>
      <c r="M51" s="10"/>
      <c r="N51" s="161"/>
      <c r="O51" s="211"/>
      <c r="P51" s="161"/>
      <c r="Q51" s="161"/>
      <c r="R51" s="206"/>
    </row>
    <row r="52" spans="1:18" ht="15.75">
      <c r="A52" s="35"/>
      <c r="B52" s="35"/>
      <c r="C52" s="35"/>
      <c r="D52" s="35"/>
      <c r="E52" s="15"/>
    </row>
    <row r="53" spans="1:18" ht="15.75">
      <c r="A53" s="35"/>
      <c r="B53" s="35"/>
      <c r="C53" s="35"/>
      <c r="D53" s="35"/>
      <c r="E53" s="15"/>
    </row>
    <row r="54" spans="1:18" ht="15.75">
      <c r="A54" s="36"/>
      <c r="B54" s="35"/>
      <c r="C54" s="35"/>
      <c r="D54" s="35"/>
      <c r="E54" s="15"/>
    </row>
    <row r="55" spans="1:18" ht="15.75">
      <c r="A55" s="35"/>
      <c r="B55" s="35"/>
      <c r="C55" s="35"/>
      <c r="D55" s="15"/>
      <c r="E55" s="15"/>
    </row>
    <row r="56" spans="1:18" ht="15.75">
      <c r="A56" s="36"/>
      <c r="B56" s="35"/>
      <c r="C56" s="35"/>
      <c r="D56" s="35"/>
      <c r="E56" s="15"/>
    </row>
    <row r="57" spans="1:18" ht="15.75">
      <c r="A57" s="36"/>
      <c r="B57" s="35"/>
      <c r="C57" s="35"/>
      <c r="D57" s="15"/>
      <c r="E57" s="15"/>
    </row>
    <row r="58" spans="1:18" ht="15.75">
      <c r="A58" s="36"/>
      <c r="B58" s="35"/>
      <c r="C58" s="35"/>
      <c r="D58" s="15"/>
      <c r="E58" s="15"/>
    </row>
    <row r="59" spans="1:18" ht="15.75">
      <c r="A59" s="36"/>
      <c r="B59" s="35"/>
      <c r="C59" s="35"/>
      <c r="D59" s="35"/>
      <c r="E59" s="15"/>
    </row>
    <row r="60" spans="1:18" ht="15.75">
      <c r="A60" s="36"/>
      <c r="B60" s="35"/>
      <c r="C60" s="35"/>
      <c r="D60" s="15"/>
      <c r="E60" s="15"/>
    </row>
    <row r="61" spans="1:18" ht="15.75">
      <c r="A61" s="36"/>
      <c r="B61" s="35"/>
      <c r="C61" s="35"/>
      <c r="D61" s="35"/>
      <c r="E61" s="15"/>
    </row>
    <row r="62" spans="1:18" ht="15.75">
      <c r="A62" s="36"/>
      <c r="B62" s="35"/>
      <c r="C62" s="35"/>
      <c r="D62" s="35"/>
      <c r="E62" s="15"/>
    </row>
    <row r="63" spans="1:18" ht="15.75">
      <c r="A63" s="36"/>
      <c r="B63" s="35"/>
      <c r="C63" s="35"/>
      <c r="D63" s="35"/>
      <c r="E63" s="15"/>
    </row>
    <row r="64" spans="1:18" ht="15.75">
      <c r="A64" s="36"/>
      <c r="B64" s="35"/>
      <c r="C64" s="35"/>
      <c r="D64" s="35"/>
      <c r="E64" s="15"/>
    </row>
    <row r="65" spans="1:5" ht="15.75">
      <c r="A65" s="36"/>
      <c r="B65" s="35"/>
      <c r="C65" s="35"/>
      <c r="D65" s="35"/>
      <c r="E65" s="15"/>
    </row>
    <row r="66" spans="1:5" ht="15.75">
      <c r="A66" s="36"/>
      <c r="B66" s="35"/>
      <c r="C66" s="35"/>
      <c r="D66" s="35"/>
      <c r="E66" s="15"/>
    </row>
    <row r="67" spans="1:5" ht="15.75">
      <c r="A67" s="35"/>
      <c r="B67" s="35"/>
      <c r="C67" s="35"/>
      <c r="D67" s="35"/>
      <c r="E67" s="15"/>
    </row>
  </sheetData>
  <sortState ref="B3:E51">
    <sortCondition ref="E3:E51"/>
  </sortState>
  <phoneticPr fontId="21" type="noConversion"/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76"/>
  <sheetViews>
    <sheetView topLeftCell="B1" zoomScale="70" zoomScaleNormal="70" workbookViewId="0">
      <selection activeCell="F5" sqref="F5"/>
    </sheetView>
  </sheetViews>
  <sheetFormatPr defaultRowHeight="12.75"/>
  <cols>
    <col min="1" max="1" width="4.85546875" hidden="1" customWidth="1"/>
    <col min="2" max="2" width="15.42578125" customWidth="1"/>
    <col min="3" max="3" width="11" customWidth="1"/>
    <col min="4" max="4" width="19.42578125" customWidth="1"/>
    <col min="11" max="11" width="11" customWidth="1"/>
    <col min="13" max="13" width="11" style="77" customWidth="1"/>
    <col min="15" max="15" width="10.42578125" style="196" customWidth="1"/>
    <col min="16" max="16" width="9.140625" customWidth="1"/>
  </cols>
  <sheetData>
    <row r="1" spans="1:18" ht="20.25">
      <c r="A1" s="3"/>
      <c r="B1" s="90" t="s">
        <v>382</v>
      </c>
      <c r="C1" s="3"/>
      <c r="D1" s="3"/>
    </row>
    <row r="2" spans="1:18" ht="15">
      <c r="A2" s="45"/>
      <c r="B2" s="59" t="s">
        <v>0</v>
      </c>
      <c r="C2" s="59" t="s">
        <v>1</v>
      </c>
      <c r="D2" s="59" t="s">
        <v>2</v>
      </c>
      <c r="E2" s="60" t="s">
        <v>313</v>
      </c>
      <c r="F2" s="79" t="s">
        <v>314</v>
      </c>
      <c r="G2" s="60" t="s">
        <v>317</v>
      </c>
      <c r="H2" s="81" t="s">
        <v>314</v>
      </c>
      <c r="I2" s="49" t="s">
        <v>316</v>
      </c>
      <c r="J2" s="82" t="s">
        <v>314</v>
      </c>
      <c r="K2" s="164" t="s">
        <v>540</v>
      </c>
      <c r="L2" s="82" t="s">
        <v>314</v>
      </c>
      <c r="M2" s="89" t="s">
        <v>339</v>
      </c>
      <c r="N2" s="82" t="s">
        <v>314</v>
      </c>
      <c r="O2" s="192" t="s">
        <v>554</v>
      </c>
      <c r="P2" s="82" t="s">
        <v>314</v>
      </c>
      <c r="Q2" s="60" t="s">
        <v>315</v>
      </c>
      <c r="R2" s="37" t="s">
        <v>294</v>
      </c>
    </row>
    <row r="3" spans="1:18" s="77" customFormat="1" ht="15.75">
      <c r="A3" s="47"/>
      <c r="B3" s="30" t="s">
        <v>178</v>
      </c>
      <c r="C3" s="30" t="s">
        <v>74</v>
      </c>
      <c r="D3" s="30" t="s">
        <v>14</v>
      </c>
      <c r="E3" s="10">
        <v>1</v>
      </c>
      <c r="F3" s="228">
        <v>20</v>
      </c>
      <c r="G3" s="10"/>
      <c r="H3" s="265"/>
      <c r="I3" s="43"/>
      <c r="J3" s="43"/>
      <c r="K3" s="163"/>
      <c r="L3" s="228"/>
      <c r="M3" s="43"/>
      <c r="N3" s="264"/>
      <c r="O3" s="211"/>
      <c r="P3" s="264"/>
      <c r="Q3" s="228"/>
      <c r="R3" s="224"/>
    </row>
    <row r="4" spans="1:18" s="77" customFormat="1" ht="15.75">
      <c r="A4" s="47"/>
      <c r="B4" s="30" t="s">
        <v>166</v>
      </c>
      <c r="C4" s="30" t="s">
        <v>167</v>
      </c>
      <c r="D4" s="30" t="s">
        <v>101</v>
      </c>
      <c r="E4" s="10">
        <v>2</v>
      </c>
      <c r="F4" s="228">
        <v>17</v>
      </c>
      <c r="G4" s="10"/>
      <c r="H4" s="265"/>
      <c r="I4" s="43"/>
      <c r="J4" s="228"/>
      <c r="K4" s="256"/>
      <c r="L4" s="228"/>
      <c r="M4" s="43"/>
      <c r="N4" s="264"/>
      <c r="O4" s="211"/>
      <c r="P4" s="264"/>
      <c r="Q4" s="228"/>
      <c r="R4" s="224"/>
    </row>
    <row r="5" spans="1:18" s="77" customFormat="1" ht="15.75">
      <c r="A5" s="239"/>
      <c r="B5" s="30" t="s">
        <v>60</v>
      </c>
      <c r="C5" s="30" t="s">
        <v>321</v>
      </c>
      <c r="D5" s="30" t="s">
        <v>322</v>
      </c>
      <c r="E5" s="10">
        <v>3</v>
      </c>
      <c r="F5" s="266">
        <v>15</v>
      </c>
      <c r="G5" s="10"/>
      <c r="H5" s="265"/>
      <c r="I5" s="43"/>
      <c r="J5" s="228"/>
      <c r="K5" s="163"/>
      <c r="L5" s="228"/>
      <c r="M5" s="43"/>
      <c r="N5" s="264"/>
      <c r="O5" s="211"/>
      <c r="P5" s="264"/>
      <c r="Q5" s="228"/>
      <c r="R5" s="224"/>
    </row>
    <row r="6" spans="1:18" s="77" customFormat="1" ht="15.75">
      <c r="A6" s="239"/>
      <c r="B6" s="30" t="s">
        <v>164</v>
      </c>
      <c r="C6" s="30" t="s">
        <v>6</v>
      </c>
      <c r="D6" s="30" t="s">
        <v>101</v>
      </c>
      <c r="E6" s="10">
        <v>4</v>
      </c>
      <c r="F6" s="228">
        <v>13</v>
      </c>
      <c r="G6" s="10"/>
      <c r="H6" s="265"/>
      <c r="I6" s="43"/>
      <c r="J6" s="228"/>
      <c r="K6" s="163"/>
      <c r="L6" s="228"/>
      <c r="M6" s="43"/>
      <c r="N6" s="264"/>
      <c r="O6" s="211"/>
      <c r="P6" s="264"/>
      <c r="Q6" s="228"/>
      <c r="R6" s="224"/>
    </row>
    <row r="7" spans="1:18" s="77" customFormat="1" ht="15.75">
      <c r="A7" s="47"/>
      <c r="B7" s="30" t="s">
        <v>487</v>
      </c>
      <c r="C7" s="30" t="s">
        <v>488</v>
      </c>
      <c r="D7" s="30" t="s">
        <v>101</v>
      </c>
      <c r="E7" s="43">
        <v>5</v>
      </c>
      <c r="F7" s="228">
        <v>11</v>
      </c>
      <c r="G7" s="10"/>
      <c r="H7" s="265"/>
      <c r="I7" s="43"/>
      <c r="J7" s="228"/>
      <c r="K7" s="163"/>
      <c r="L7" s="228"/>
      <c r="M7" s="43"/>
      <c r="N7" s="264"/>
      <c r="O7" s="211"/>
      <c r="P7" s="264"/>
      <c r="Q7" s="228"/>
      <c r="R7" s="224"/>
    </row>
    <row r="8" spans="1:18" s="77" customFormat="1" ht="15.75">
      <c r="A8" s="47"/>
      <c r="B8" s="30" t="s">
        <v>490</v>
      </c>
      <c r="C8" s="30" t="s">
        <v>6</v>
      </c>
      <c r="D8" s="30" t="s">
        <v>101</v>
      </c>
      <c r="E8" s="43">
        <v>6</v>
      </c>
      <c r="F8" s="228">
        <v>10</v>
      </c>
      <c r="G8" s="10"/>
      <c r="H8" s="228"/>
      <c r="I8" s="43"/>
      <c r="J8" s="228"/>
      <c r="K8" s="163"/>
      <c r="L8" s="228"/>
      <c r="M8" s="43"/>
      <c r="N8" s="264"/>
      <c r="O8" s="211"/>
      <c r="P8" s="264"/>
      <c r="Q8" s="228"/>
      <c r="R8" s="224"/>
    </row>
    <row r="9" spans="1:18" ht="15.75">
      <c r="A9" s="47"/>
      <c r="B9" s="30" t="s">
        <v>561</v>
      </c>
      <c r="C9" s="30" t="s">
        <v>117</v>
      </c>
      <c r="D9" s="30" t="s">
        <v>101</v>
      </c>
      <c r="E9" s="7">
        <v>7</v>
      </c>
      <c r="F9" s="71">
        <v>9</v>
      </c>
      <c r="G9" s="9"/>
      <c r="H9" s="94"/>
      <c r="I9" s="7"/>
      <c r="J9" s="71"/>
      <c r="K9" s="162"/>
      <c r="L9" s="71"/>
      <c r="M9" s="43"/>
      <c r="N9" s="80"/>
      <c r="O9" s="193"/>
      <c r="P9" s="80"/>
      <c r="Q9" s="71"/>
      <c r="R9" s="41"/>
    </row>
    <row r="10" spans="1:18" ht="15.75">
      <c r="A10" s="47"/>
      <c r="B10" s="30" t="s">
        <v>158</v>
      </c>
      <c r="C10" s="30" t="s">
        <v>3</v>
      </c>
      <c r="D10" s="30" t="s">
        <v>15</v>
      </c>
      <c r="E10" s="9">
        <v>8</v>
      </c>
      <c r="F10" s="71">
        <v>8</v>
      </c>
      <c r="G10" s="9"/>
      <c r="H10" s="94"/>
      <c r="I10" s="7"/>
      <c r="J10" s="71"/>
      <c r="K10" s="158"/>
      <c r="L10" s="71"/>
      <c r="M10" s="43"/>
      <c r="N10" s="80"/>
      <c r="O10" s="193"/>
      <c r="P10" s="80"/>
      <c r="Q10" s="71"/>
      <c r="R10" s="41"/>
    </row>
    <row r="11" spans="1:18" ht="15.75">
      <c r="A11" s="47"/>
      <c r="B11" s="30" t="s">
        <v>373</v>
      </c>
      <c r="C11" s="30" t="s">
        <v>374</v>
      </c>
      <c r="D11" s="30" t="s">
        <v>322</v>
      </c>
      <c r="E11" s="9">
        <v>9</v>
      </c>
      <c r="F11" s="71">
        <v>7</v>
      </c>
      <c r="G11" s="9"/>
      <c r="H11" s="94"/>
      <c r="I11" s="7"/>
      <c r="J11" s="71"/>
      <c r="K11" s="158"/>
      <c r="L11" s="71"/>
      <c r="M11" s="43"/>
      <c r="N11" s="80"/>
      <c r="O11" s="193"/>
      <c r="P11" s="80"/>
      <c r="Q11" s="71"/>
      <c r="R11" s="41"/>
    </row>
    <row r="12" spans="1:18" ht="15.75">
      <c r="A12" s="42"/>
      <c r="B12" s="30" t="s">
        <v>114</v>
      </c>
      <c r="C12" s="30" t="s">
        <v>562</v>
      </c>
      <c r="D12" s="30" t="s">
        <v>99</v>
      </c>
      <c r="E12" s="9">
        <v>10</v>
      </c>
      <c r="F12" s="71">
        <v>6</v>
      </c>
      <c r="G12" s="9"/>
      <c r="H12" s="94"/>
      <c r="I12" s="7"/>
      <c r="J12" s="71"/>
      <c r="K12" s="158"/>
      <c r="L12" s="71"/>
      <c r="M12" s="43"/>
      <c r="N12" s="80"/>
      <c r="O12" s="193"/>
      <c r="P12" s="80"/>
      <c r="Q12" s="71"/>
      <c r="R12" s="41"/>
    </row>
    <row r="13" spans="1:18" ht="15.75">
      <c r="A13" s="42"/>
      <c r="B13" s="30" t="s">
        <v>161</v>
      </c>
      <c r="C13" s="30" t="s">
        <v>86</v>
      </c>
      <c r="D13" s="30" t="s">
        <v>101</v>
      </c>
      <c r="E13" s="9">
        <v>11</v>
      </c>
      <c r="F13" s="71">
        <v>5</v>
      </c>
      <c r="G13" s="9"/>
      <c r="H13" s="94"/>
      <c r="I13" s="7"/>
      <c r="J13" s="71"/>
      <c r="K13" s="158"/>
      <c r="L13" s="71"/>
      <c r="M13" s="43"/>
      <c r="N13" s="80"/>
      <c r="O13" s="193"/>
      <c r="P13" s="80"/>
      <c r="Q13" s="71"/>
      <c r="R13" s="41"/>
    </row>
    <row r="14" spans="1:18" ht="15.75">
      <c r="A14" s="47"/>
      <c r="B14" s="30" t="s">
        <v>170</v>
      </c>
      <c r="C14" s="30" t="s">
        <v>3</v>
      </c>
      <c r="D14" s="30" t="s">
        <v>101</v>
      </c>
      <c r="E14" s="9">
        <v>12</v>
      </c>
      <c r="F14" s="71">
        <v>4</v>
      </c>
      <c r="G14" s="9"/>
      <c r="H14" s="94"/>
      <c r="I14" s="7"/>
      <c r="J14" s="71"/>
      <c r="K14" s="158"/>
      <c r="L14" s="71"/>
      <c r="M14" s="43"/>
      <c r="N14" s="80"/>
      <c r="O14" s="193"/>
      <c r="P14" s="80"/>
      <c r="Q14" s="71"/>
      <c r="R14" s="41"/>
    </row>
    <row r="15" spans="1:18" ht="15.75">
      <c r="A15" s="47"/>
      <c r="B15" s="30" t="s">
        <v>300</v>
      </c>
      <c r="C15" s="30" t="s">
        <v>435</v>
      </c>
      <c r="D15" s="30" t="s">
        <v>563</v>
      </c>
      <c r="E15" s="9">
        <v>13</v>
      </c>
      <c r="F15" s="71">
        <v>3</v>
      </c>
      <c r="G15" s="9"/>
      <c r="H15" s="94"/>
      <c r="I15" s="7"/>
      <c r="J15" s="71"/>
      <c r="K15" s="158"/>
      <c r="L15" s="71"/>
      <c r="M15" s="43"/>
      <c r="N15" s="80"/>
      <c r="O15" s="193"/>
      <c r="P15" s="80"/>
      <c r="Q15" s="71"/>
      <c r="R15" s="41"/>
    </row>
    <row r="16" spans="1:18" ht="15.75">
      <c r="A16" s="47"/>
      <c r="B16" s="30" t="s">
        <v>489</v>
      </c>
      <c r="C16" s="30" t="s">
        <v>12</v>
      </c>
      <c r="D16" s="30" t="s">
        <v>101</v>
      </c>
      <c r="E16" s="7">
        <v>14</v>
      </c>
      <c r="F16" s="71">
        <v>2</v>
      </c>
      <c r="G16" s="9"/>
      <c r="H16" s="71"/>
      <c r="I16" s="7"/>
      <c r="J16" s="71"/>
      <c r="K16" s="162"/>
      <c r="L16" s="71"/>
      <c r="M16" s="43"/>
      <c r="N16" s="80"/>
      <c r="O16" s="193"/>
      <c r="P16" s="80"/>
      <c r="Q16" s="71"/>
      <c r="R16" s="41"/>
    </row>
    <row r="17" spans="1:18" ht="15.75">
      <c r="A17" s="48"/>
      <c r="B17" s="30" t="s">
        <v>377</v>
      </c>
      <c r="C17" s="30" t="s">
        <v>89</v>
      </c>
      <c r="D17" s="30" t="s">
        <v>322</v>
      </c>
      <c r="E17" s="9">
        <v>15</v>
      </c>
      <c r="F17" s="71">
        <v>1</v>
      </c>
      <c r="G17" s="9"/>
      <c r="H17" s="71"/>
      <c r="I17" s="7"/>
      <c r="J17" s="71"/>
      <c r="K17" s="162"/>
      <c r="L17" s="71"/>
      <c r="M17" s="43"/>
      <c r="N17" s="80"/>
      <c r="O17" s="193"/>
      <c r="P17" s="80"/>
      <c r="Q17" s="71"/>
      <c r="R17" s="41"/>
    </row>
    <row r="18" spans="1:18" ht="15.75">
      <c r="A18" s="48"/>
      <c r="B18" s="30" t="s">
        <v>163</v>
      </c>
      <c r="C18" s="30" t="s">
        <v>6</v>
      </c>
      <c r="D18" s="30" t="s">
        <v>101</v>
      </c>
      <c r="E18" s="9">
        <v>16</v>
      </c>
      <c r="F18" s="71"/>
      <c r="G18" s="9"/>
      <c r="H18" s="94"/>
      <c r="I18" s="7"/>
      <c r="J18" s="71"/>
      <c r="K18" s="165"/>
      <c r="L18" s="71"/>
      <c r="M18" s="43"/>
      <c r="N18" s="80"/>
      <c r="O18" s="193"/>
      <c r="P18" s="80"/>
      <c r="Q18" s="71"/>
      <c r="R18" s="41"/>
    </row>
    <row r="19" spans="1:18" ht="15.75">
      <c r="A19" s="48"/>
      <c r="B19" s="30" t="s">
        <v>159</v>
      </c>
      <c r="C19" s="30" t="s">
        <v>4</v>
      </c>
      <c r="D19" s="30" t="s">
        <v>101</v>
      </c>
      <c r="E19" s="9">
        <v>17</v>
      </c>
      <c r="F19" s="71"/>
      <c r="G19" s="9"/>
      <c r="H19" s="94"/>
      <c r="I19" s="7"/>
      <c r="J19" s="71"/>
      <c r="K19" s="158"/>
      <c r="L19" s="71"/>
      <c r="M19" s="43"/>
      <c r="N19" s="80"/>
      <c r="O19" s="193"/>
      <c r="P19" s="80"/>
      <c r="Q19" s="71"/>
      <c r="R19" s="41"/>
    </row>
    <row r="20" spans="1:18" ht="15.75">
      <c r="A20" s="42"/>
      <c r="B20" s="30" t="s">
        <v>379</v>
      </c>
      <c r="C20" s="30" t="s">
        <v>376</v>
      </c>
      <c r="D20" s="30" t="s">
        <v>322</v>
      </c>
      <c r="E20" s="9">
        <v>18</v>
      </c>
      <c r="F20" s="71"/>
      <c r="G20" s="7"/>
      <c r="H20" s="80"/>
      <c r="I20" s="7"/>
      <c r="J20" s="7"/>
      <c r="K20" s="7"/>
      <c r="L20" s="7"/>
      <c r="M20" s="43"/>
      <c r="N20" s="80"/>
      <c r="O20" s="193"/>
      <c r="P20" s="80"/>
      <c r="Q20" s="71"/>
      <c r="R20" s="41"/>
    </row>
    <row r="21" spans="1:18" ht="15.75">
      <c r="A21" s="47"/>
      <c r="B21" s="30" t="s">
        <v>378</v>
      </c>
      <c r="C21" s="30" t="s">
        <v>9</v>
      </c>
      <c r="D21" s="30" t="s">
        <v>322</v>
      </c>
      <c r="E21" s="9">
        <v>19</v>
      </c>
      <c r="F21" s="71"/>
      <c r="G21" s="9"/>
      <c r="H21" s="94"/>
      <c r="I21" s="7"/>
      <c r="J21" s="71"/>
      <c r="K21" s="158"/>
      <c r="L21" s="71"/>
      <c r="M21" s="43"/>
      <c r="N21" s="80"/>
      <c r="O21" s="193"/>
      <c r="P21" s="80"/>
      <c r="Q21" s="71"/>
      <c r="R21" s="41"/>
    </row>
    <row r="22" spans="1:18" ht="15.75">
      <c r="A22" s="42"/>
      <c r="B22" s="30" t="s">
        <v>160</v>
      </c>
      <c r="C22" s="30" t="s">
        <v>12</v>
      </c>
      <c r="D22" s="30" t="s">
        <v>101</v>
      </c>
      <c r="E22" s="9">
        <v>20</v>
      </c>
      <c r="F22" s="71"/>
      <c r="G22" s="7"/>
      <c r="H22" s="80"/>
      <c r="I22" s="7"/>
      <c r="J22" s="71"/>
      <c r="K22" s="162"/>
      <c r="L22" s="71"/>
      <c r="M22" s="43"/>
      <c r="N22" s="80"/>
      <c r="O22" s="193"/>
      <c r="P22" s="80"/>
      <c r="Q22" s="71"/>
      <c r="R22" s="41"/>
    </row>
    <row r="23" spans="1:18" ht="15.75">
      <c r="A23" s="42"/>
      <c r="B23" s="30" t="s">
        <v>273</v>
      </c>
      <c r="C23" s="30" t="s">
        <v>3</v>
      </c>
      <c r="D23" s="30" t="s">
        <v>99</v>
      </c>
      <c r="E23" s="9">
        <v>21</v>
      </c>
      <c r="F23" s="71"/>
      <c r="G23" s="9"/>
      <c r="H23" s="71"/>
      <c r="I23" s="7"/>
      <c r="J23" s="71"/>
      <c r="K23" s="162"/>
      <c r="L23" s="71"/>
      <c r="M23" s="43"/>
      <c r="N23" s="80"/>
      <c r="O23" s="193"/>
      <c r="P23" s="80"/>
      <c r="Q23" s="71"/>
      <c r="R23" s="41"/>
    </row>
    <row r="24" spans="1:18" ht="15.75">
      <c r="A24" s="47"/>
      <c r="B24" s="30" t="s">
        <v>152</v>
      </c>
      <c r="C24" s="30" t="s">
        <v>3</v>
      </c>
      <c r="D24" s="30" t="s">
        <v>101</v>
      </c>
      <c r="E24" s="9">
        <v>22</v>
      </c>
      <c r="F24" s="71"/>
      <c r="G24" s="9"/>
      <c r="H24" s="71"/>
      <c r="I24" s="7"/>
      <c r="J24" s="71"/>
      <c r="K24" s="162"/>
      <c r="L24" s="71"/>
      <c r="M24" s="43"/>
      <c r="N24" s="80"/>
      <c r="O24" s="193"/>
      <c r="P24" s="80"/>
      <c r="Q24" s="71"/>
      <c r="R24" s="41"/>
    </row>
    <row r="25" spans="1:18" ht="15.75">
      <c r="A25" s="47"/>
      <c r="B25" s="30" t="s">
        <v>375</v>
      </c>
      <c r="C25" s="30" t="s">
        <v>376</v>
      </c>
      <c r="D25" s="30" t="s">
        <v>322</v>
      </c>
      <c r="E25" s="9">
        <v>23</v>
      </c>
      <c r="F25" s="71"/>
      <c r="G25" s="9"/>
      <c r="H25" s="71"/>
      <c r="I25" s="7"/>
      <c r="J25" s="71"/>
      <c r="K25" s="158"/>
      <c r="L25" s="71"/>
      <c r="M25" s="43"/>
      <c r="N25" s="80"/>
      <c r="O25" s="193"/>
      <c r="P25" s="80"/>
      <c r="Q25" s="71"/>
      <c r="R25" s="41"/>
    </row>
    <row r="26" spans="1:18" ht="15.75">
      <c r="A26" s="47"/>
      <c r="B26" s="30" t="s">
        <v>509</v>
      </c>
      <c r="C26" s="30" t="s">
        <v>4</v>
      </c>
      <c r="D26" s="30" t="s">
        <v>101</v>
      </c>
      <c r="E26" s="7">
        <v>24</v>
      </c>
      <c r="F26" s="71"/>
      <c r="G26" s="9"/>
      <c r="H26" s="71"/>
      <c r="I26" s="7"/>
      <c r="J26" s="71"/>
      <c r="K26" s="162"/>
      <c r="L26" s="71"/>
      <c r="M26" s="43"/>
      <c r="N26" s="80"/>
      <c r="O26" s="193"/>
      <c r="P26" s="80"/>
      <c r="Q26" s="71"/>
      <c r="R26" s="41"/>
    </row>
    <row r="27" spans="1:18" ht="15.75">
      <c r="A27" s="47"/>
      <c r="B27" s="30" t="s">
        <v>564</v>
      </c>
      <c r="C27" s="30" t="s">
        <v>154</v>
      </c>
      <c r="D27" s="30" t="s">
        <v>322</v>
      </c>
      <c r="E27" s="9">
        <v>25</v>
      </c>
      <c r="F27" s="7"/>
      <c r="G27" s="7"/>
      <c r="H27" s="7"/>
      <c r="I27" s="7"/>
      <c r="J27" s="7"/>
      <c r="K27" s="7"/>
      <c r="L27" s="7"/>
      <c r="M27" s="43"/>
      <c r="N27" s="7"/>
      <c r="O27" s="193"/>
      <c r="P27" s="7"/>
      <c r="Q27" s="7"/>
      <c r="R27" s="7"/>
    </row>
    <row r="28" spans="1:18" ht="15.75">
      <c r="A28" s="42"/>
      <c r="B28" s="30" t="s">
        <v>179</v>
      </c>
      <c r="C28" s="30" t="s">
        <v>175</v>
      </c>
      <c r="D28" s="30" t="s">
        <v>101</v>
      </c>
      <c r="E28" s="9">
        <v>26</v>
      </c>
      <c r="F28" s="71"/>
      <c r="G28" s="9"/>
      <c r="H28" s="71"/>
      <c r="I28" s="7"/>
      <c r="J28" s="71"/>
      <c r="K28" s="158"/>
      <c r="L28" s="71"/>
      <c r="M28" s="43"/>
      <c r="N28" s="80"/>
      <c r="O28" s="193"/>
      <c r="P28" s="80"/>
      <c r="Q28" s="71"/>
      <c r="R28" s="41"/>
    </row>
    <row r="29" spans="1:18" ht="15.75">
      <c r="A29" s="48"/>
      <c r="B29" s="30" t="s">
        <v>180</v>
      </c>
      <c r="C29" s="30" t="s">
        <v>176</v>
      </c>
      <c r="D29" s="30" t="s">
        <v>101</v>
      </c>
      <c r="E29" s="9">
        <v>27</v>
      </c>
      <c r="F29" s="71"/>
      <c r="G29" s="9"/>
      <c r="H29" s="71"/>
      <c r="I29" s="7"/>
      <c r="J29" s="71"/>
      <c r="K29" s="158"/>
      <c r="L29" s="71"/>
      <c r="M29" s="43"/>
      <c r="N29" s="80"/>
      <c r="O29" s="193"/>
      <c r="P29" s="80"/>
      <c r="Q29" s="71"/>
      <c r="R29" s="41"/>
    </row>
    <row r="30" spans="1:18" ht="15.75">
      <c r="A30" s="47"/>
      <c r="B30" s="30" t="s">
        <v>186</v>
      </c>
      <c r="C30" s="30" t="s">
        <v>153</v>
      </c>
      <c r="D30" s="30" t="s">
        <v>101</v>
      </c>
      <c r="E30" s="9">
        <v>28</v>
      </c>
      <c r="F30" s="71"/>
      <c r="G30" s="9"/>
      <c r="H30" s="71"/>
      <c r="I30" s="7"/>
      <c r="J30" s="71"/>
      <c r="K30" s="162"/>
      <c r="L30" s="71"/>
      <c r="M30" s="43"/>
      <c r="N30" s="80"/>
      <c r="O30" s="193"/>
      <c r="P30" s="80"/>
      <c r="Q30" s="71"/>
      <c r="R30" s="41"/>
    </row>
    <row r="31" spans="1:18" ht="15.75">
      <c r="A31" s="48"/>
      <c r="B31" s="30" t="s">
        <v>162</v>
      </c>
      <c r="C31" s="30" t="s">
        <v>154</v>
      </c>
      <c r="D31" s="30" t="s">
        <v>101</v>
      </c>
      <c r="E31" s="9">
        <v>29</v>
      </c>
      <c r="F31" s="71"/>
      <c r="G31" s="9"/>
      <c r="H31" s="71"/>
      <c r="I31" s="7"/>
      <c r="J31" s="71"/>
      <c r="K31" s="162"/>
      <c r="L31" s="71"/>
      <c r="M31" s="43"/>
      <c r="N31" s="80"/>
      <c r="O31" s="193"/>
      <c r="P31" s="80"/>
      <c r="Q31" s="71"/>
      <c r="R31" s="41"/>
    </row>
    <row r="32" spans="1:18" ht="15.75">
      <c r="A32" s="42"/>
      <c r="B32" s="30" t="s">
        <v>565</v>
      </c>
      <c r="C32" s="30" t="s">
        <v>153</v>
      </c>
      <c r="D32" s="30" t="s">
        <v>322</v>
      </c>
      <c r="E32" s="7">
        <v>30</v>
      </c>
      <c r="F32" s="71"/>
      <c r="G32" s="9"/>
      <c r="H32" s="71"/>
      <c r="I32" s="7"/>
      <c r="J32" s="71"/>
      <c r="K32" s="158"/>
      <c r="L32" s="71"/>
      <c r="M32" s="43"/>
      <c r="N32" s="80"/>
      <c r="O32" s="193"/>
      <c r="P32" s="80"/>
      <c r="Q32" s="71"/>
      <c r="R32" s="41"/>
    </row>
    <row r="33" spans="1:19" ht="15.75">
      <c r="A33" s="42"/>
      <c r="B33" s="30" t="s">
        <v>566</v>
      </c>
      <c r="C33" s="30" t="s">
        <v>56</v>
      </c>
      <c r="D33" s="30" t="s">
        <v>16</v>
      </c>
      <c r="E33" s="7">
        <v>31</v>
      </c>
      <c r="F33" s="71"/>
      <c r="G33" s="9"/>
      <c r="H33" s="71"/>
      <c r="I33" s="7"/>
      <c r="J33" s="71"/>
      <c r="K33" s="162"/>
      <c r="L33" s="71"/>
      <c r="M33" s="43"/>
      <c r="N33" s="80"/>
      <c r="O33" s="193"/>
      <c r="P33" s="80"/>
      <c r="Q33" s="71"/>
      <c r="R33" s="41"/>
    </row>
    <row r="34" spans="1:19" ht="15.75">
      <c r="A34" s="42"/>
      <c r="B34" s="30" t="s">
        <v>380</v>
      </c>
      <c r="C34" s="30" t="s">
        <v>155</v>
      </c>
      <c r="D34" s="30" t="s">
        <v>322</v>
      </c>
      <c r="E34" s="9">
        <v>32</v>
      </c>
      <c r="F34" s="71"/>
      <c r="G34" s="9"/>
      <c r="H34" s="71"/>
      <c r="I34" s="7"/>
      <c r="J34" s="71"/>
      <c r="K34" s="158"/>
      <c r="L34" s="71"/>
      <c r="M34" s="43"/>
      <c r="N34" s="80"/>
      <c r="O34" s="193"/>
      <c r="P34" s="80"/>
      <c r="Q34" s="71"/>
      <c r="R34" s="41"/>
    </row>
    <row r="35" spans="1:19" ht="15.75">
      <c r="A35" s="31"/>
      <c r="B35" s="30" t="s">
        <v>381</v>
      </c>
      <c r="C35" s="30" t="s">
        <v>82</v>
      </c>
      <c r="D35" s="30" t="s">
        <v>322</v>
      </c>
      <c r="E35" s="9">
        <v>33</v>
      </c>
      <c r="F35" s="71"/>
      <c r="G35" s="7"/>
      <c r="H35" s="80"/>
      <c r="I35" s="7"/>
      <c r="J35" s="71"/>
      <c r="K35" s="158"/>
      <c r="L35" s="71"/>
      <c r="M35" s="43"/>
      <c r="N35" s="80"/>
      <c r="O35" s="193"/>
      <c r="P35" s="80"/>
      <c r="Q35" s="71"/>
      <c r="R35" s="41"/>
    </row>
    <row r="36" spans="1:19" ht="15.75">
      <c r="A36" s="31"/>
      <c r="B36" s="30" t="s">
        <v>567</v>
      </c>
      <c r="C36" s="30" t="s">
        <v>89</v>
      </c>
      <c r="D36" s="30" t="s">
        <v>97</v>
      </c>
      <c r="E36" s="10">
        <v>34</v>
      </c>
      <c r="F36" s="71"/>
      <c r="G36" s="7"/>
      <c r="H36" s="80"/>
      <c r="I36" s="7"/>
      <c r="J36" s="71"/>
      <c r="K36" s="158"/>
      <c r="L36" s="71"/>
      <c r="M36" s="43"/>
      <c r="N36" s="80"/>
      <c r="O36" s="193"/>
      <c r="P36" s="80"/>
      <c r="Q36" s="71"/>
      <c r="R36" s="41"/>
      <c r="S36" s="16"/>
    </row>
    <row r="37" spans="1:19" ht="15.75">
      <c r="A37" s="31"/>
      <c r="B37" s="30" t="s">
        <v>335</v>
      </c>
      <c r="C37" s="30" t="s">
        <v>174</v>
      </c>
      <c r="D37" s="30" t="s">
        <v>101</v>
      </c>
      <c r="E37" s="9">
        <v>35</v>
      </c>
      <c r="F37" s="71"/>
      <c r="G37" s="7"/>
      <c r="H37" s="80"/>
      <c r="I37" s="7"/>
      <c r="J37" s="71"/>
      <c r="K37" s="158"/>
      <c r="L37" s="71"/>
      <c r="M37" s="43"/>
      <c r="N37" s="80"/>
      <c r="O37" s="193"/>
      <c r="P37" s="80"/>
      <c r="Q37" s="71"/>
      <c r="R37" s="41"/>
      <c r="S37" s="16"/>
    </row>
    <row r="38" spans="1:19" ht="15.75">
      <c r="A38" s="31"/>
      <c r="B38" s="30" t="s">
        <v>507</v>
      </c>
      <c r="C38" s="30" t="s">
        <v>3</v>
      </c>
      <c r="D38" s="30" t="s">
        <v>101</v>
      </c>
      <c r="E38" s="7">
        <v>36</v>
      </c>
      <c r="F38" s="71"/>
      <c r="G38" s="7"/>
      <c r="H38" s="80"/>
      <c r="I38" s="7"/>
      <c r="J38" s="71"/>
      <c r="K38" s="158"/>
      <c r="L38" s="71"/>
      <c r="M38" s="43"/>
      <c r="N38" s="80"/>
      <c r="O38" s="193"/>
      <c r="P38" s="80"/>
      <c r="Q38" s="71"/>
      <c r="R38" s="41"/>
      <c r="S38" s="16"/>
    </row>
    <row r="39" spans="1:19" ht="15.75">
      <c r="A39" s="31"/>
      <c r="B39" s="30" t="s">
        <v>165</v>
      </c>
      <c r="C39" s="30" t="s">
        <v>13</v>
      </c>
      <c r="D39" s="30" t="s">
        <v>101</v>
      </c>
      <c r="E39" s="9"/>
      <c r="F39" s="71"/>
      <c r="G39" s="7"/>
      <c r="H39" s="80"/>
      <c r="I39" s="7"/>
      <c r="J39" s="71"/>
      <c r="K39" s="158"/>
      <c r="L39" s="71"/>
      <c r="M39" s="43"/>
      <c r="N39" s="80"/>
      <c r="O39" s="193"/>
      <c r="P39" s="80"/>
      <c r="Q39" s="71"/>
      <c r="R39" s="41"/>
      <c r="S39" s="16"/>
    </row>
    <row r="40" spans="1:19" ht="15.75">
      <c r="A40" s="31"/>
      <c r="B40" s="30" t="s">
        <v>275</v>
      </c>
      <c r="C40" s="30" t="s">
        <v>3</v>
      </c>
      <c r="D40" s="30" t="s">
        <v>99</v>
      </c>
      <c r="E40" s="9"/>
      <c r="F40" s="71"/>
      <c r="G40" s="9"/>
      <c r="H40" s="71"/>
      <c r="I40" s="7"/>
      <c r="J40" s="71"/>
      <c r="K40" s="158"/>
      <c r="L40" s="71"/>
      <c r="M40" s="43"/>
      <c r="N40" s="80"/>
      <c r="O40" s="193"/>
      <c r="P40" s="80"/>
      <c r="Q40" s="71"/>
      <c r="R40" s="41"/>
      <c r="S40" s="16"/>
    </row>
    <row r="41" spans="1:19" ht="15.75">
      <c r="A41" s="31"/>
      <c r="B41" s="30" t="s">
        <v>185</v>
      </c>
      <c r="C41" s="30" t="s">
        <v>12</v>
      </c>
      <c r="D41" s="30" t="s">
        <v>16</v>
      </c>
      <c r="E41" s="9"/>
      <c r="F41" s="71"/>
      <c r="G41" s="9"/>
      <c r="H41" s="71"/>
      <c r="I41" s="7"/>
      <c r="J41" s="71"/>
      <c r="K41" s="158"/>
      <c r="L41" s="71"/>
      <c r="M41" s="43"/>
      <c r="N41" s="80"/>
      <c r="O41" s="193"/>
      <c r="P41" s="80"/>
      <c r="Q41" s="71"/>
      <c r="R41" s="41"/>
      <c r="S41" s="16"/>
    </row>
    <row r="42" spans="1:19" ht="15.75">
      <c r="A42" s="32"/>
      <c r="B42" s="30" t="s">
        <v>274</v>
      </c>
      <c r="C42" s="30" t="s">
        <v>10</v>
      </c>
      <c r="D42" s="30" t="s">
        <v>101</v>
      </c>
      <c r="E42" s="9"/>
      <c r="F42" s="71"/>
      <c r="G42" s="9"/>
      <c r="H42" s="80"/>
      <c r="I42" s="7"/>
      <c r="J42" s="71"/>
      <c r="K42" s="158"/>
      <c r="L42" s="71"/>
      <c r="M42" s="43"/>
      <c r="N42" s="80"/>
      <c r="O42" s="193"/>
      <c r="P42" s="80"/>
      <c r="Q42" s="71"/>
      <c r="R42" s="41"/>
      <c r="S42" s="16"/>
    </row>
    <row r="43" spans="1:19" ht="15.75">
      <c r="A43" s="31"/>
      <c r="B43" s="30" t="s">
        <v>508</v>
      </c>
      <c r="C43" s="30" t="s">
        <v>6</v>
      </c>
      <c r="D43" s="30" t="s">
        <v>101</v>
      </c>
      <c r="E43" s="7"/>
      <c r="F43" s="7"/>
      <c r="G43" s="7"/>
      <c r="H43" s="7"/>
      <c r="I43" s="7"/>
      <c r="J43" s="7"/>
      <c r="K43" s="7"/>
      <c r="L43" s="7"/>
      <c r="M43" s="43"/>
      <c r="N43" s="7"/>
      <c r="O43" s="193"/>
      <c r="P43" s="7"/>
      <c r="Q43" s="7"/>
      <c r="R43" s="7"/>
      <c r="S43" s="16"/>
    </row>
    <row r="44" spans="1:19" ht="15.75">
      <c r="A44" s="32"/>
      <c r="B44" s="30" t="s">
        <v>276</v>
      </c>
      <c r="C44" s="30" t="s">
        <v>7</v>
      </c>
      <c r="D44" s="30" t="s">
        <v>97</v>
      </c>
      <c r="E44" s="9"/>
      <c r="F44" s="7"/>
      <c r="G44" s="7"/>
      <c r="H44" s="7"/>
      <c r="I44" s="7"/>
      <c r="J44" s="7"/>
      <c r="K44" s="7"/>
      <c r="L44" s="7"/>
      <c r="M44" s="43"/>
      <c r="N44" s="7"/>
      <c r="O44" s="193"/>
      <c r="P44" s="7"/>
      <c r="Q44" s="7"/>
      <c r="R44" s="7"/>
    </row>
    <row r="45" spans="1:19" ht="15.75">
      <c r="A45" s="31"/>
      <c r="B45" s="32"/>
      <c r="C45" s="32"/>
      <c r="D45" s="32"/>
      <c r="E45" s="16"/>
    </row>
    <row r="46" spans="1:19" ht="15.75">
      <c r="A46" s="32"/>
      <c r="B46" s="32"/>
      <c r="C46" s="32"/>
      <c r="D46" s="32"/>
      <c r="E46" s="16"/>
    </row>
    <row r="47" spans="1:19" ht="15.75">
      <c r="A47" s="32"/>
      <c r="B47" s="32"/>
      <c r="C47" s="32"/>
      <c r="D47" s="32"/>
      <c r="E47" s="16"/>
    </row>
    <row r="48" spans="1:19" ht="15.75">
      <c r="A48" s="31"/>
      <c r="B48" s="32"/>
      <c r="C48" s="32"/>
      <c r="D48" s="33"/>
      <c r="E48" s="16"/>
    </row>
    <row r="49" spans="1:4" ht="15.75">
      <c r="A49" s="31"/>
      <c r="B49" s="32"/>
      <c r="C49" s="32"/>
      <c r="D49" s="33"/>
    </row>
    <row r="50" spans="1:4" ht="15.75">
      <c r="A50" s="31"/>
      <c r="B50" s="32"/>
      <c r="C50" s="32"/>
      <c r="D50" s="33"/>
    </row>
    <row r="51" spans="1:4" ht="15.75">
      <c r="A51" s="31"/>
      <c r="B51" s="32"/>
      <c r="C51" s="32"/>
      <c r="D51" s="33"/>
    </row>
    <row r="52" spans="1:4" ht="15.75">
      <c r="A52" s="31"/>
      <c r="B52" s="32"/>
      <c r="C52" s="32"/>
      <c r="D52" s="33"/>
    </row>
    <row r="53" spans="1:4" ht="15.75">
      <c r="A53" s="32"/>
      <c r="B53" s="32"/>
      <c r="C53" s="32"/>
      <c r="D53" s="33"/>
    </row>
    <row r="54" spans="1:4" ht="15.75">
      <c r="A54" s="31"/>
      <c r="B54" s="32"/>
      <c r="C54" s="32"/>
      <c r="D54" s="33"/>
    </row>
    <row r="55" spans="1:4" ht="15.75">
      <c r="A55" s="32"/>
      <c r="B55" s="32"/>
      <c r="C55" s="32"/>
      <c r="D55" s="33"/>
    </row>
    <row r="56" spans="1:4" ht="15.75">
      <c r="A56" s="31"/>
      <c r="B56" s="32"/>
      <c r="C56" s="32"/>
      <c r="D56" s="33"/>
    </row>
    <row r="57" spans="1:4" ht="15.75">
      <c r="A57" s="32"/>
      <c r="B57" s="32"/>
      <c r="C57" s="32"/>
      <c r="D57" s="33"/>
    </row>
    <row r="58" spans="1:4" ht="15.75">
      <c r="A58" s="31"/>
      <c r="B58" s="32"/>
      <c r="C58" s="32"/>
      <c r="D58" s="33"/>
    </row>
    <row r="59" spans="1:4" ht="15.75">
      <c r="A59" s="31"/>
      <c r="B59" s="32"/>
      <c r="C59" s="32"/>
      <c r="D59" s="33"/>
    </row>
    <row r="60" spans="1:4" ht="15.75">
      <c r="A60" s="31"/>
      <c r="B60" s="32"/>
      <c r="C60" s="32"/>
      <c r="D60" s="33"/>
    </row>
    <row r="61" spans="1:4" ht="15.75">
      <c r="A61" s="31"/>
      <c r="B61" s="32"/>
      <c r="C61" s="32"/>
      <c r="D61" s="33"/>
    </row>
    <row r="62" spans="1:4" ht="15.75">
      <c r="A62" s="32"/>
      <c r="B62" s="32"/>
      <c r="C62" s="32"/>
      <c r="D62" s="33"/>
    </row>
    <row r="63" spans="1:4" ht="15.75">
      <c r="A63" s="32"/>
      <c r="B63" s="32"/>
      <c r="C63" s="32"/>
      <c r="D63" s="33"/>
    </row>
    <row r="64" spans="1:4" ht="15.75">
      <c r="A64" s="31"/>
      <c r="B64" s="32"/>
      <c r="C64" s="32"/>
      <c r="D64" s="33"/>
    </row>
    <row r="65" spans="1:4" ht="15.75">
      <c r="A65" s="31"/>
      <c r="B65" s="32"/>
      <c r="C65" s="32"/>
      <c r="D65" s="33"/>
    </row>
    <row r="66" spans="1:4" ht="15.75">
      <c r="A66" s="31"/>
      <c r="B66" s="32"/>
      <c r="C66" s="32"/>
      <c r="D66" s="33"/>
    </row>
    <row r="67" spans="1:4" ht="15.75">
      <c r="A67" s="31"/>
      <c r="B67" s="32"/>
      <c r="C67" s="32"/>
      <c r="D67" s="33"/>
    </row>
    <row r="68" spans="1:4" ht="15.75">
      <c r="A68" s="31"/>
      <c r="B68" s="32"/>
      <c r="C68" s="32"/>
      <c r="D68" s="33"/>
    </row>
    <row r="69" spans="1:4" ht="15.75">
      <c r="A69" s="31"/>
      <c r="B69" s="32"/>
      <c r="C69" s="32"/>
      <c r="D69" s="33"/>
    </row>
    <row r="70" spans="1:4" ht="15.75">
      <c r="A70" s="31"/>
      <c r="B70" s="32"/>
      <c r="C70" s="32"/>
      <c r="D70" s="33"/>
    </row>
    <row r="71" spans="1:4" ht="15.75">
      <c r="A71" s="31"/>
      <c r="B71" s="32"/>
      <c r="C71" s="32"/>
      <c r="D71" s="33"/>
    </row>
    <row r="72" spans="1:4" ht="15.75">
      <c r="A72" s="31"/>
      <c r="B72" s="32"/>
      <c r="C72" s="32"/>
      <c r="D72" s="33"/>
    </row>
    <row r="73" spans="1:4" ht="15.75">
      <c r="A73" s="31"/>
      <c r="B73" s="32"/>
      <c r="C73" s="32"/>
      <c r="D73" s="33"/>
    </row>
    <row r="74" spans="1:4" ht="15.75">
      <c r="A74" s="31"/>
      <c r="B74" s="32"/>
      <c r="C74" s="32"/>
      <c r="D74" s="33"/>
    </row>
    <row r="75" spans="1:4" ht="15.75">
      <c r="A75" s="31"/>
      <c r="B75" s="32"/>
      <c r="C75" s="32"/>
      <c r="D75" s="33"/>
    </row>
    <row r="76" spans="1:4" ht="15.75">
      <c r="A76" s="32"/>
      <c r="B76" s="32"/>
      <c r="C76" s="32"/>
      <c r="D76" s="33"/>
    </row>
  </sheetData>
  <sortState ref="A3:S44">
    <sortCondition ref="E3:E44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1"/>
  <sheetViews>
    <sheetView topLeftCell="B1" workbookViewId="0">
      <selection activeCell="B3" sqref="B3:R8"/>
    </sheetView>
  </sheetViews>
  <sheetFormatPr defaultRowHeight="12.75"/>
  <cols>
    <col min="1" max="1" width="5.140625" hidden="1" customWidth="1"/>
    <col min="2" max="2" width="17.140625" customWidth="1"/>
    <col min="3" max="3" width="12.5703125" customWidth="1"/>
    <col min="4" max="4" width="18.42578125" customWidth="1"/>
    <col min="11" max="11" width="10.28515625" customWidth="1"/>
    <col min="13" max="13" width="10.7109375" customWidth="1"/>
    <col min="15" max="15" width="9.85546875" style="196" customWidth="1"/>
    <col min="16" max="16" width="7.85546875" customWidth="1"/>
  </cols>
  <sheetData>
    <row r="1" spans="1:19" ht="15.75">
      <c r="A1" s="3"/>
      <c r="B1" s="8" t="s">
        <v>278</v>
      </c>
      <c r="C1" s="8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193"/>
      <c r="P1" s="7"/>
      <c r="Q1" s="7"/>
      <c r="R1" s="53"/>
      <c r="S1" s="16"/>
    </row>
    <row r="2" spans="1:19" ht="15">
      <c r="A2" s="50"/>
      <c r="B2" s="59" t="s">
        <v>0</v>
      </c>
      <c r="C2" s="59" t="s">
        <v>1</v>
      </c>
      <c r="D2" s="69" t="s">
        <v>2</v>
      </c>
      <c r="E2" s="60" t="s">
        <v>313</v>
      </c>
      <c r="F2" s="74" t="s">
        <v>314</v>
      </c>
      <c r="G2" s="60" t="s">
        <v>317</v>
      </c>
      <c r="H2" s="75" t="s">
        <v>314</v>
      </c>
      <c r="I2" s="49" t="s">
        <v>316</v>
      </c>
      <c r="J2" s="76" t="s">
        <v>314</v>
      </c>
      <c r="K2" s="160" t="s">
        <v>540</v>
      </c>
      <c r="L2" s="83" t="s">
        <v>314</v>
      </c>
      <c r="M2" s="89" t="s">
        <v>339</v>
      </c>
      <c r="N2" s="76" t="s">
        <v>314</v>
      </c>
      <c r="O2" s="192" t="s">
        <v>554</v>
      </c>
      <c r="P2" s="76" t="s">
        <v>314</v>
      </c>
      <c r="Q2" s="60" t="s">
        <v>315</v>
      </c>
      <c r="R2" s="37" t="s">
        <v>294</v>
      </c>
      <c r="S2" s="16"/>
    </row>
    <row r="3" spans="1:19" ht="15.75">
      <c r="A3" s="51"/>
      <c r="B3" s="27" t="s">
        <v>208</v>
      </c>
      <c r="C3" s="27" t="s">
        <v>46</v>
      </c>
      <c r="D3" s="27" t="s">
        <v>16</v>
      </c>
      <c r="E3" s="13">
        <v>1</v>
      </c>
      <c r="F3" s="161">
        <v>20</v>
      </c>
      <c r="G3" s="10"/>
      <c r="H3" s="161"/>
      <c r="I3" s="43"/>
      <c r="J3" s="161"/>
      <c r="K3" s="171"/>
      <c r="L3" s="161"/>
      <c r="M3" s="43"/>
      <c r="N3" s="161"/>
      <c r="O3" s="211"/>
      <c r="P3" s="161"/>
      <c r="Q3" s="161"/>
      <c r="R3" s="238"/>
      <c r="S3" s="16"/>
    </row>
    <row r="4" spans="1:19" ht="15.75">
      <c r="A4" s="51"/>
      <c r="B4" s="27" t="s">
        <v>304</v>
      </c>
      <c r="C4" s="27" t="s">
        <v>307</v>
      </c>
      <c r="D4" s="27" t="s">
        <v>101</v>
      </c>
      <c r="E4" s="13">
        <v>2</v>
      </c>
      <c r="F4" s="161">
        <v>17</v>
      </c>
      <c r="G4" s="10"/>
      <c r="H4" s="161"/>
      <c r="I4" s="43"/>
      <c r="J4" s="161"/>
      <c r="K4" s="171"/>
      <c r="L4" s="161"/>
      <c r="M4" s="43"/>
      <c r="N4" s="161"/>
      <c r="O4" s="211"/>
      <c r="P4" s="161"/>
      <c r="Q4" s="161"/>
      <c r="R4" s="238"/>
      <c r="S4" s="16"/>
    </row>
    <row r="5" spans="1:19" ht="15.75">
      <c r="A5" s="51"/>
      <c r="B5" s="27" t="s">
        <v>205</v>
      </c>
      <c r="C5" s="27" t="s">
        <v>206</v>
      </c>
      <c r="D5" s="27" t="s">
        <v>16</v>
      </c>
      <c r="E5" s="13">
        <v>3</v>
      </c>
      <c r="F5" s="161">
        <v>15</v>
      </c>
      <c r="G5" s="10"/>
      <c r="H5" s="161"/>
      <c r="I5" s="43"/>
      <c r="J5" s="161"/>
      <c r="K5" s="171"/>
      <c r="L5" s="161"/>
      <c r="M5" s="43"/>
      <c r="N5" s="161"/>
      <c r="O5" s="211"/>
      <c r="P5" s="161"/>
      <c r="Q5" s="161"/>
      <c r="R5" s="238"/>
      <c r="S5" s="16"/>
    </row>
    <row r="6" spans="1:19" ht="15.75">
      <c r="A6" s="42"/>
      <c r="B6" s="27" t="s">
        <v>192</v>
      </c>
      <c r="C6" s="27" t="s">
        <v>46</v>
      </c>
      <c r="D6" s="27" t="s">
        <v>101</v>
      </c>
      <c r="E6" s="13">
        <v>4</v>
      </c>
      <c r="F6" s="161">
        <v>13</v>
      </c>
      <c r="G6" s="10"/>
      <c r="H6" s="161"/>
      <c r="I6" s="43"/>
      <c r="J6" s="161"/>
      <c r="K6" s="171"/>
      <c r="L6" s="161"/>
      <c r="M6" s="43"/>
      <c r="N6" s="161"/>
      <c r="O6" s="211"/>
      <c r="P6" s="161"/>
      <c r="Q6" s="161"/>
      <c r="R6" s="238"/>
      <c r="S6" s="16"/>
    </row>
    <row r="7" spans="1:19" ht="15.75">
      <c r="A7" s="51"/>
      <c r="B7" s="27" t="s">
        <v>195</v>
      </c>
      <c r="C7" s="27" t="s">
        <v>25</v>
      </c>
      <c r="D7" s="27" t="s">
        <v>101</v>
      </c>
      <c r="E7" s="13">
        <v>5</v>
      </c>
      <c r="F7" s="161">
        <v>11</v>
      </c>
      <c r="G7" s="10"/>
      <c r="H7" s="161"/>
      <c r="I7" s="43"/>
      <c r="J7" s="161"/>
      <c r="K7" s="221"/>
      <c r="L7" s="161"/>
      <c r="M7" s="43"/>
      <c r="N7" s="161"/>
      <c r="O7" s="211"/>
      <c r="P7" s="161"/>
      <c r="Q7" s="161"/>
      <c r="R7" s="238"/>
      <c r="S7" s="16"/>
    </row>
    <row r="8" spans="1:19" ht="15.75">
      <c r="A8" s="52"/>
      <c r="B8" s="27" t="s">
        <v>188</v>
      </c>
      <c r="C8" s="27" t="s">
        <v>138</v>
      </c>
      <c r="D8" s="27" t="s">
        <v>14</v>
      </c>
      <c r="E8" s="13">
        <v>6</v>
      </c>
      <c r="F8" s="161">
        <v>10</v>
      </c>
      <c r="G8" s="10"/>
      <c r="H8" s="161"/>
      <c r="I8" s="43"/>
      <c r="J8" s="161"/>
      <c r="K8" s="171"/>
      <c r="L8" s="161"/>
      <c r="M8" s="43"/>
      <c r="N8" s="161"/>
      <c r="O8" s="211"/>
      <c r="P8" s="161"/>
      <c r="Q8" s="161"/>
      <c r="R8" s="238"/>
      <c r="S8" s="16"/>
    </row>
    <row r="9" spans="1:19" ht="15.75">
      <c r="A9" s="51"/>
      <c r="B9" s="27" t="s">
        <v>268</v>
      </c>
      <c r="C9" s="27" t="s">
        <v>269</v>
      </c>
      <c r="D9" s="27" t="s">
        <v>16</v>
      </c>
      <c r="E9" s="8">
        <v>7</v>
      </c>
      <c r="F9" s="72">
        <v>9</v>
      </c>
      <c r="G9" s="9"/>
      <c r="H9" s="72"/>
      <c r="I9" s="7"/>
      <c r="J9" s="72"/>
      <c r="K9" s="166"/>
      <c r="L9" s="72"/>
      <c r="M9" s="43"/>
      <c r="N9" s="72"/>
      <c r="O9" s="193"/>
      <c r="P9" s="72"/>
      <c r="Q9" s="72"/>
      <c r="R9" s="173"/>
      <c r="S9" s="16"/>
    </row>
    <row r="10" spans="1:19" ht="15.75">
      <c r="A10" s="51"/>
      <c r="B10" s="27" t="s">
        <v>98</v>
      </c>
      <c r="C10" s="27" t="s">
        <v>105</v>
      </c>
      <c r="D10" s="27" t="s">
        <v>101</v>
      </c>
      <c r="E10" s="8">
        <v>8</v>
      </c>
      <c r="F10" s="72">
        <v>8</v>
      </c>
      <c r="G10" s="9"/>
      <c r="H10" s="72"/>
      <c r="I10" s="7"/>
      <c r="J10" s="72"/>
      <c r="K10" s="166"/>
      <c r="L10" s="72"/>
      <c r="M10" s="43"/>
      <c r="N10" s="72"/>
      <c r="O10" s="193"/>
      <c r="P10" s="72"/>
      <c r="Q10" s="72"/>
      <c r="R10" s="173"/>
      <c r="S10" s="16"/>
    </row>
    <row r="11" spans="1:19" ht="15.75">
      <c r="A11" s="42"/>
      <c r="B11" s="27" t="s">
        <v>511</v>
      </c>
      <c r="C11" s="27" t="s">
        <v>512</v>
      </c>
      <c r="D11" s="27" t="s">
        <v>101</v>
      </c>
      <c r="E11" s="8">
        <v>9</v>
      </c>
      <c r="F11" s="72">
        <v>7</v>
      </c>
      <c r="G11" s="9"/>
      <c r="H11" s="72"/>
      <c r="I11" s="7"/>
      <c r="J11" s="72"/>
      <c r="K11" s="166"/>
      <c r="L11" s="72"/>
      <c r="M11" s="43"/>
      <c r="N11" s="72"/>
      <c r="O11" s="193"/>
      <c r="P11" s="72"/>
      <c r="Q11" s="72"/>
      <c r="R11" s="173"/>
      <c r="S11" s="16"/>
    </row>
    <row r="12" spans="1:19" ht="15.75">
      <c r="A12" s="51"/>
      <c r="B12" s="27" t="s">
        <v>332</v>
      </c>
      <c r="C12" s="27" t="s">
        <v>32</v>
      </c>
      <c r="D12" s="27" t="s">
        <v>101</v>
      </c>
      <c r="E12" s="8">
        <v>10</v>
      </c>
      <c r="F12" s="72">
        <v>6</v>
      </c>
      <c r="G12" s="9"/>
      <c r="H12" s="72"/>
      <c r="I12" s="7"/>
      <c r="J12" s="72"/>
      <c r="K12" s="166"/>
      <c r="L12" s="72"/>
      <c r="M12" s="43"/>
      <c r="N12" s="72"/>
      <c r="O12" s="193"/>
      <c r="P12" s="72"/>
      <c r="Q12" s="72"/>
      <c r="R12" s="173"/>
      <c r="S12" s="16"/>
    </row>
    <row r="13" spans="1:19" ht="15.75">
      <c r="A13" s="42"/>
      <c r="B13" s="27" t="s">
        <v>272</v>
      </c>
      <c r="C13" s="27" t="s">
        <v>55</v>
      </c>
      <c r="D13" s="27" t="s">
        <v>16</v>
      </c>
      <c r="E13" s="8">
        <v>11</v>
      </c>
      <c r="F13" s="72">
        <v>5</v>
      </c>
      <c r="G13" s="9"/>
      <c r="H13" s="72"/>
      <c r="I13" s="7"/>
      <c r="J13" s="72"/>
      <c r="K13" s="166"/>
      <c r="L13" s="72"/>
      <c r="M13" s="43"/>
      <c r="N13" s="72"/>
      <c r="O13" s="193"/>
      <c r="P13" s="72"/>
      <c r="Q13" s="72"/>
      <c r="R13" s="173"/>
      <c r="S13" s="16"/>
    </row>
    <row r="14" spans="1:19" ht="15.75">
      <c r="A14" s="51"/>
      <c r="B14" s="27" t="s">
        <v>515</v>
      </c>
      <c r="C14" s="27" t="s">
        <v>32</v>
      </c>
      <c r="D14" s="27" t="s">
        <v>14</v>
      </c>
      <c r="E14" s="8">
        <v>12</v>
      </c>
      <c r="F14" s="72">
        <v>4</v>
      </c>
      <c r="G14" s="9"/>
      <c r="H14" s="72"/>
      <c r="I14" s="7"/>
      <c r="J14" s="72"/>
      <c r="K14" s="166"/>
      <c r="L14" s="72"/>
      <c r="M14" s="43"/>
      <c r="N14" s="72"/>
      <c r="O14" s="193"/>
      <c r="P14" s="72"/>
      <c r="Q14" s="72"/>
      <c r="R14" s="173"/>
      <c r="S14" s="16"/>
    </row>
    <row r="15" spans="1:19" ht="15.75">
      <c r="A15" s="51"/>
      <c r="B15" s="27" t="s">
        <v>196</v>
      </c>
      <c r="C15" s="27" t="s">
        <v>131</v>
      </c>
      <c r="D15" s="27" t="s">
        <v>101</v>
      </c>
      <c r="E15" s="8">
        <v>13</v>
      </c>
      <c r="F15" s="72">
        <v>3</v>
      </c>
      <c r="G15" s="9"/>
      <c r="H15" s="72"/>
      <c r="I15" s="7"/>
      <c r="J15" s="72"/>
      <c r="K15" s="166"/>
      <c r="L15" s="72"/>
      <c r="M15" s="43"/>
      <c r="N15" s="72"/>
      <c r="O15" s="193"/>
      <c r="P15" s="72"/>
      <c r="Q15" s="72"/>
      <c r="R15" s="173"/>
      <c r="S15" s="16"/>
    </row>
    <row r="16" spans="1:19" ht="15.75">
      <c r="A16" s="51"/>
      <c r="B16" s="27" t="s">
        <v>194</v>
      </c>
      <c r="C16" s="27" t="s">
        <v>32</v>
      </c>
      <c r="D16" s="27" t="s">
        <v>101</v>
      </c>
      <c r="E16" s="8">
        <v>14</v>
      </c>
      <c r="F16" s="161">
        <v>2</v>
      </c>
      <c r="G16" s="9"/>
      <c r="H16" s="72"/>
      <c r="I16" s="7"/>
      <c r="J16" s="72"/>
      <c r="K16" s="166"/>
      <c r="L16" s="72"/>
      <c r="M16" s="43"/>
      <c r="N16" s="72"/>
      <c r="O16" s="193"/>
      <c r="P16" s="72"/>
      <c r="Q16" s="72"/>
      <c r="R16" s="173"/>
      <c r="S16" s="16"/>
    </row>
    <row r="17" spans="1:19" ht="15.75">
      <c r="A17" s="42"/>
      <c r="B17" s="27" t="s">
        <v>608</v>
      </c>
      <c r="C17" s="27" t="s">
        <v>65</v>
      </c>
      <c r="D17" s="27" t="s">
        <v>101</v>
      </c>
      <c r="E17" s="8">
        <v>15</v>
      </c>
      <c r="F17" s="72">
        <v>1</v>
      </c>
      <c r="G17" s="9"/>
      <c r="H17" s="72"/>
      <c r="I17" s="7"/>
      <c r="J17" s="72"/>
      <c r="K17" s="166"/>
      <c r="L17" s="72"/>
      <c r="M17" s="43"/>
      <c r="N17" s="72"/>
      <c r="O17" s="193"/>
      <c r="P17" s="72"/>
      <c r="Q17" s="72"/>
      <c r="R17" s="173"/>
      <c r="S17" s="16"/>
    </row>
    <row r="18" spans="1:19" ht="15.75">
      <c r="A18" s="51"/>
      <c r="B18" s="27" t="s">
        <v>203</v>
      </c>
      <c r="C18" s="27" t="s">
        <v>204</v>
      </c>
      <c r="D18" s="27" t="s">
        <v>101</v>
      </c>
      <c r="E18" s="8">
        <v>16</v>
      </c>
      <c r="F18" s="72"/>
      <c r="G18" s="9"/>
      <c r="H18" s="72"/>
      <c r="I18" s="7"/>
      <c r="J18" s="72"/>
      <c r="K18" s="166"/>
      <c r="L18" s="72"/>
      <c r="M18" s="43"/>
      <c r="N18" s="84"/>
      <c r="O18" s="195"/>
      <c r="P18" s="84"/>
      <c r="Q18" s="72"/>
      <c r="R18" s="173"/>
      <c r="S18" s="16"/>
    </row>
    <row r="19" spans="1:19" ht="15.75">
      <c r="A19" s="52"/>
      <c r="B19" s="27" t="s">
        <v>270</v>
      </c>
      <c r="C19" s="27" t="s">
        <v>271</v>
      </c>
      <c r="D19" s="27" t="s">
        <v>101</v>
      </c>
      <c r="E19" s="8">
        <v>17</v>
      </c>
      <c r="F19" s="72"/>
      <c r="G19" s="9"/>
      <c r="H19" s="72"/>
      <c r="I19" s="7"/>
      <c r="J19" s="72"/>
      <c r="K19" s="166"/>
      <c r="L19" s="72"/>
      <c r="M19" s="43"/>
      <c r="N19" s="72"/>
      <c r="O19" s="193"/>
      <c r="P19" s="72"/>
      <c r="Q19" s="72"/>
      <c r="R19" s="173"/>
      <c r="S19" s="16"/>
    </row>
    <row r="20" spans="1:19" ht="15.75">
      <c r="A20" s="51"/>
      <c r="B20" s="27" t="s">
        <v>491</v>
      </c>
      <c r="C20" s="27" t="s">
        <v>492</v>
      </c>
      <c r="D20" s="27" t="s">
        <v>101</v>
      </c>
      <c r="E20" s="8">
        <v>18</v>
      </c>
      <c r="F20" s="72"/>
      <c r="G20" s="9"/>
      <c r="H20" s="72"/>
      <c r="I20" s="7"/>
      <c r="J20" s="72"/>
      <c r="K20" s="166"/>
      <c r="L20" s="72"/>
      <c r="M20" s="43"/>
      <c r="N20" s="72"/>
      <c r="O20" s="193"/>
      <c r="P20" s="72"/>
      <c r="Q20" s="72"/>
      <c r="R20" s="173"/>
      <c r="S20" s="16"/>
    </row>
    <row r="21" spans="1:19" ht="15.75">
      <c r="A21" s="52"/>
      <c r="B21" s="27" t="s">
        <v>333</v>
      </c>
      <c r="C21" s="27" t="s">
        <v>202</v>
      </c>
      <c r="D21" s="27" t="s">
        <v>101</v>
      </c>
      <c r="E21" s="8">
        <v>19</v>
      </c>
      <c r="F21" s="72"/>
      <c r="G21" s="9"/>
      <c r="H21" s="72"/>
      <c r="I21" s="7"/>
      <c r="J21" s="72"/>
      <c r="K21" s="99"/>
      <c r="L21" s="72"/>
      <c r="M21" s="43"/>
      <c r="N21" s="72"/>
      <c r="O21" s="193"/>
      <c r="P21" s="72"/>
      <c r="Q21" s="72"/>
      <c r="R21" s="173"/>
      <c r="S21" s="16"/>
    </row>
    <row r="22" spans="1:19" ht="15.75">
      <c r="A22" s="51"/>
      <c r="B22" s="27" t="s">
        <v>190</v>
      </c>
      <c r="C22" s="27" t="s">
        <v>80</v>
      </c>
      <c r="D22" s="27" t="s">
        <v>101</v>
      </c>
      <c r="E22" s="8">
        <v>20</v>
      </c>
      <c r="F22" s="72"/>
      <c r="G22" s="9"/>
      <c r="H22" s="72"/>
      <c r="I22" s="7"/>
      <c r="J22" s="72"/>
      <c r="K22" s="166"/>
      <c r="L22" s="72"/>
      <c r="M22" s="43"/>
      <c r="N22" s="72"/>
      <c r="O22" s="193"/>
      <c r="P22" s="72"/>
      <c r="Q22" s="72"/>
      <c r="R22" s="173"/>
      <c r="S22" s="16"/>
    </row>
    <row r="23" spans="1:19" ht="15.75">
      <c r="A23" s="51"/>
      <c r="B23" s="27" t="s">
        <v>609</v>
      </c>
      <c r="C23" s="27" t="s">
        <v>610</v>
      </c>
      <c r="D23" s="27" t="s">
        <v>101</v>
      </c>
      <c r="E23" s="8">
        <v>21</v>
      </c>
      <c r="F23" s="72"/>
      <c r="G23" s="9"/>
      <c r="H23" s="72"/>
      <c r="I23" s="7"/>
      <c r="J23" s="72"/>
      <c r="K23" s="99"/>
      <c r="L23" s="72"/>
      <c r="M23" s="43"/>
      <c r="N23" s="72"/>
      <c r="O23" s="193"/>
      <c r="P23" s="72"/>
      <c r="Q23" s="72"/>
      <c r="R23" s="173"/>
      <c r="S23" s="16"/>
    </row>
    <row r="24" spans="1:19" ht="15.75">
      <c r="A24" s="51"/>
      <c r="B24" s="27" t="s">
        <v>306</v>
      </c>
      <c r="C24" s="27" t="s">
        <v>37</v>
      </c>
      <c r="D24" s="27" t="s">
        <v>101</v>
      </c>
      <c r="E24" s="8">
        <v>22</v>
      </c>
      <c r="F24" s="72"/>
      <c r="G24" s="9"/>
      <c r="H24" s="72"/>
      <c r="I24" s="7"/>
      <c r="J24" s="72"/>
      <c r="K24" s="166"/>
      <c r="L24" s="72"/>
      <c r="M24" s="43"/>
      <c r="N24" s="72"/>
      <c r="O24" s="193"/>
      <c r="P24" s="72"/>
      <c r="Q24" s="72"/>
      <c r="R24" s="173"/>
      <c r="S24" s="16"/>
    </row>
    <row r="25" spans="1:19" ht="15.75">
      <c r="A25" s="51"/>
      <c r="B25" s="27" t="s">
        <v>517</v>
      </c>
      <c r="C25" s="27" t="s">
        <v>46</v>
      </c>
      <c r="D25" s="27" t="s">
        <v>101</v>
      </c>
      <c r="E25" s="8">
        <v>23</v>
      </c>
      <c r="F25" s="72"/>
      <c r="G25" s="9"/>
      <c r="H25" s="72"/>
      <c r="I25" s="7"/>
      <c r="J25" s="72"/>
      <c r="K25" s="166"/>
      <c r="L25" s="72"/>
      <c r="M25" s="43"/>
      <c r="N25" s="7"/>
      <c r="O25" s="193"/>
      <c r="P25" s="7"/>
      <c r="Q25" s="72"/>
      <c r="R25" s="173"/>
      <c r="S25" s="16"/>
    </row>
    <row r="26" spans="1:19" ht="15.75">
      <c r="A26" s="51"/>
      <c r="B26" s="27" t="s">
        <v>102</v>
      </c>
      <c r="C26" s="27" t="s">
        <v>105</v>
      </c>
      <c r="D26" s="27" t="s">
        <v>101</v>
      </c>
      <c r="E26" s="8">
        <v>24</v>
      </c>
      <c r="F26" s="72"/>
      <c r="G26" s="9"/>
      <c r="H26" s="72"/>
      <c r="I26" s="7"/>
      <c r="J26" s="72"/>
      <c r="K26" s="99"/>
      <c r="L26" s="72"/>
      <c r="M26" s="43"/>
      <c r="N26" s="72"/>
      <c r="O26" s="193"/>
      <c r="P26" s="72"/>
      <c r="Q26" s="72"/>
      <c r="R26" s="173"/>
      <c r="S26" s="16"/>
    </row>
    <row r="27" spans="1:19" ht="15.75">
      <c r="A27" s="42"/>
      <c r="B27" s="27" t="s">
        <v>334</v>
      </c>
      <c r="C27" s="27" t="s">
        <v>211</v>
      </c>
      <c r="D27" s="27" t="s">
        <v>97</v>
      </c>
      <c r="E27" s="8">
        <v>25</v>
      </c>
      <c r="F27" s="72"/>
      <c r="G27" s="9"/>
      <c r="H27" s="72"/>
      <c r="I27" s="7"/>
      <c r="J27" s="72"/>
      <c r="K27" s="166"/>
      <c r="L27" s="72"/>
      <c r="M27" s="43"/>
      <c r="N27" s="72"/>
      <c r="O27" s="193"/>
      <c r="P27" s="72"/>
      <c r="Q27" s="72"/>
      <c r="R27" s="173"/>
      <c r="S27" s="16"/>
    </row>
    <row r="28" spans="1:19" ht="15.75">
      <c r="A28" s="51"/>
      <c r="B28" s="27" t="s">
        <v>212</v>
      </c>
      <c r="C28" s="27" t="s">
        <v>37</v>
      </c>
      <c r="D28" s="27" t="s">
        <v>97</v>
      </c>
      <c r="E28" s="8">
        <v>26</v>
      </c>
      <c r="F28" s="72"/>
      <c r="G28" s="9"/>
      <c r="H28" s="72"/>
      <c r="I28" s="7"/>
      <c r="J28" s="72"/>
      <c r="K28" s="166"/>
      <c r="L28" s="72"/>
      <c r="M28" s="43"/>
      <c r="N28" s="72"/>
      <c r="O28" s="193"/>
      <c r="P28" s="72"/>
      <c r="Q28" s="72"/>
      <c r="R28" s="173"/>
      <c r="S28" s="16"/>
    </row>
    <row r="29" spans="1:19" ht="15.75">
      <c r="A29" s="51"/>
      <c r="B29" s="27" t="s">
        <v>189</v>
      </c>
      <c r="C29" s="27" t="s">
        <v>37</v>
      </c>
      <c r="D29" s="27" t="s">
        <v>97</v>
      </c>
      <c r="E29" s="8">
        <v>27</v>
      </c>
      <c r="F29" s="72"/>
      <c r="G29" s="9"/>
      <c r="H29" s="72"/>
      <c r="I29" s="7"/>
      <c r="J29" s="72"/>
      <c r="K29" s="72"/>
      <c r="L29" s="72"/>
      <c r="M29" s="43"/>
      <c r="N29" s="72"/>
      <c r="O29" s="193"/>
      <c r="P29" s="72"/>
      <c r="Q29" s="72"/>
      <c r="R29" s="173"/>
      <c r="S29" s="16"/>
    </row>
    <row r="30" spans="1:19" ht="15.75">
      <c r="A30" s="51"/>
      <c r="B30" s="27" t="s">
        <v>611</v>
      </c>
      <c r="C30" s="27" t="s">
        <v>197</v>
      </c>
      <c r="D30" s="27" t="s">
        <v>97</v>
      </c>
      <c r="E30" s="8">
        <v>28</v>
      </c>
      <c r="F30" s="72"/>
      <c r="G30" s="9"/>
      <c r="H30" s="72"/>
      <c r="I30" s="7"/>
      <c r="J30" s="72"/>
      <c r="K30" s="166"/>
      <c r="L30" s="72"/>
      <c r="M30" s="43"/>
      <c r="N30" s="72"/>
      <c r="O30" s="193"/>
      <c r="P30" s="72"/>
      <c r="Q30" s="72"/>
      <c r="R30" s="173"/>
      <c r="S30" s="16"/>
    </row>
    <row r="31" spans="1:19" ht="15.75">
      <c r="A31" s="51"/>
      <c r="B31" s="27" t="s">
        <v>106</v>
      </c>
      <c r="C31" s="27" t="s">
        <v>187</v>
      </c>
      <c r="D31" s="27" t="s">
        <v>14</v>
      </c>
      <c r="E31" s="8"/>
      <c r="F31" s="72"/>
      <c r="G31" s="9"/>
      <c r="H31" s="72"/>
      <c r="I31" s="7"/>
      <c r="J31" s="72"/>
      <c r="K31" s="166"/>
      <c r="L31" s="72"/>
      <c r="M31" s="43"/>
      <c r="N31" s="72"/>
      <c r="O31" s="193"/>
      <c r="P31" s="72"/>
      <c r="Q31" s="72"/>
      <c r="R31" s="173"/>
      <c r="S31" s="16"/>
    </row>
    <row r="32" spans="1:19" ht="15.75">
      <c r="A32" s="42"/>
      <c r="B32" s="27" t="s">
        <v>516</v>
      </c>
      <c r="C32" s="27" t="s">
        <v>110</v>
      </c>
      <c r="D32" s="27" t="s">
        <v>16</v>
      </c>
      <c r="E32" s="8"/>
      <c r="F32" s="72"/>
      <c r="G32" s="9"/>
      <c r="H32" s="72"/>
      <c r="I32" s="7"/>
      <c r="J32" s="72"/>
      <c r="K32" s="166"/>
      <c r="L32" s="72"/>
      <c r="M32" s="43"/>
      <c r="N32" s="72"/>
      <c r="O32" s="193"/>
      <c r="P32" s="72"/>
      <c r="Q32" s="72"/>
      <c r="R32" s="173"/>
      <c r="S32" s="16"/>
    </row>
    <row r="33" spans="1:19" ht="15.75">
      <c r="A33" s="52"/>
      <c r="B33" s="27" t="s">
        <v>368</v>
      </c>
      <c r="C33" s="27" t="s">
        <v>340</v>
      </c>
      <c r="D33" s="27" t="s">
        <v>97</v>
      </c>
      <c r="E33" s="8"/>
      <c r="F33" s="72"/>
      <c r="G33" s="9"/>
      <c r="H33" s="72"/>
      <c r="I33" s="7"/>
      <c r="J33" s="72"/>
      <c r="K33" s="166"/>
      <c r="L33" s="72"/>
      <c r="M33" s="43"/>
      <c r="N33" s="72"/>
      <c r="O33" s="193"/>
      <c r="P33" s="72"/>
      <c r="Q33" s="72"/>
      <c r="R33" s="173"/>
      <c r="S33" s="16"/>
    </row>
    <row r="34" spans="1:19" ht="15.75">
      <c r="A34" s="52"/>
      <c r="B34" s="27" t="s">
        <v>190</v>
      </c>
      <c r="C34" s="27" t="s">
        <v>201</v>
      </c>
      <c r="D34" s="27" t="s">
        <v>101</v>
      </c>
      <c r="E34" s="8"/>
      <c r="F34" s="72"/>
      <c r="G34" s="9"/>
      <c r="H34" s="72"/>
      <c r="I34" s="7"/>
      <c r="J34" s="72"/>
      <c r="K34" s="166"/>
      <c r="L34" s="72"/>
      <c r="M34" s="43"/>
      <c r="N34" s="72"/>
      <c r="O34" s="193"/>
      <c r="P34" s="72"/>
      <c r="Q34" s="72"/>
      <c r="R34" s="173"/>
      <c r="S34" s="16"/>
    </row>
    <row r="35" spans="1:19" ht="15.75">
      <c r="A35" s="51"/>
      <c r="B35" s="27" t="s">
        <v>366</v>
      </c>
      <c r="C35" s="27" t="s">
        <v>131</v>
      </c>
      <c r="D35" s="27" t="s">
        <v>97</v>
      </c>
      <c r="E35" s="8"/>
      <c r="F35" s="72"/>
      <c r="G35" s="9"/>
      <c r="H35" s="72"/>
      <c r="I35" s="7"/>
      <c r="J35" s="72"/>
      <c r="K35" s="166"/>
      <c r="L35" s="72"/>
      <c r="M35" s="43"/>
      <c r="N35" s="72"/>
      <c r="O35" s="193"/>
      <c r="P35" s="72"/>
      <c r="Q35" s="72"/>
      <c r="R35" s="173"/>
      <c r="S35" s="16"/>
    </row>
    <row r="36" spans="1:19" ht="15.75">
      <c r="A36" s="52"/>
      <c r="B36" s="27" t="s">
        <v>207</v>
      </c>
      <c r="C36" s="27" t="s">
        <v>96</v>
      </c>
      <c r="D36" s="27" t="s">
        <v>97</v>
      </c>
      <c r="E36" s="8"/>
      <c r="F36" s="72"/>
      <c r="G36" s="9"/>
      <c r="H36" s="72"/>
      <c r="I36" s="7"/>
      <c r="J36" s="72"/>
      <c r="K36" s="166"/>
      <c r="L36" s="72"/>
      <c r="M36" s="43"/>
      <c r="N36" s="72"/>
      <c r="O36" s="193"/>
      <c r="P36" s="72"/>
      <c r="Q36" s="72"/>
      <c r="R36" s="173"/>
      <c r="S36" s="16"/>
    </row>
    <row r="37" spans="1:19" ht="15.75">
      <c r="A37" s="51"/>
      <c r="B37" s="27" t="s">
        <v>141</v>
      </c>
      <c r="C37" s="27" t="s">
        <v>193</v>
      </c>
      <c r="D37" s="27" t="s">
        <v>101</v>
      </c>
      <c r="E37" s="8"/>
      <c r="F37" s="72"/>
      <c r="G37" s="9"/>
      <c r="H37" s="72"/>
      <c r="I37" s="7"/>
      <c r="J37" s="72"/>
      <c r="K37" s="166"/>
      <c r="L37" s="72"/>
      <c r="M37" s="43"/>
      <c r="N37" s="72"/>
      <c r="O37" s="193"/>
      <c r="P37" s="72"/>
      <c r="Q37" s="72"/>
      <c r="R37" s="173"/>
      <c r="S37" s="16"/>
    </row>
    <row r="38" spans="1:19" ht="15.75">
      <c r="A38" s="29"/>
      <c r="B38" s="27" t="s">
        <v>367</v>
      </c>
      <c r="C38" s="27" t="s">
        <v>343</v>
      </c>
      <c r="D38" s="27" t="s">
        <v>97</v>
      </c>
      <c r="E38" s="8"/>
      <c r="F38" s="72"/>
      <c r="G38" s="9"/>
      <c r="H38" s="72"/>
      <c r="I38" s="7"/>
      <c r="J38" s="72"/>
      <c r="K38" s="99"/>
      <c r="L38" s="72"/>
      <c r="M38" s="43"/>
      <c r="N38" s="72"/>
      <c r="O38" s="193"/>
      <c r="P38" s="72"/>
      <c r="Q38" s="72"/>
      <c r="R38" s="173"/>
      <c r="S38" s="16"/>
    </row>
    <row r="39" spans="1:19" ht="15.75">
      <c r="A39" s="29"/>
      <c r="B39" s="27" t="s">
        <v>548</v>
      </c>
      <c r="C39" s="27" t="s">
        <v>55</v>
      </c>
      <c r="D39" s="27" t="s">
        <v>101</v>
      </c>
      <c r="E39" s="8"/>
      <c r="F39" s="72"/>
      <c r="G39" s="9"/>
      <c r="H39" s="72"/>
      <c r="I39" s="7"/>
      <c r="J39" s="72"/>
      <c r="K39" s="99"/>
      <c r="L39" s="72"/>
      <c r="M39" s="43"/>
      <c r="N39" s="72"/>
      <c r="O39" s="193"/>
      <c r="P39" s="72"/>
      <c r="Q39" s="72"/>
      <c r="R39" s="173"/>
      <c r="S39" s="16"/>
    </row>
    <row r="40" spans="1:19" ht="15.75">
      <c r="A40" s="29"/>
      <c r="B40" s="27" t="s">
        <v>209</v>
      </c>
      <c r="C40" s="27" t="s">
        <v>210</v>
      </c>
      <c r="D40" s="27" t="s">
        <v>97</v>
      </c>
      <c r="E40" s="8"/>
      <c r="F40" s="72"/>
      <c r="G40" s="9"/>
      <c r="H40" s="72"/>
      <c r="I40" s="7"/>
      <c r="J40" s="72"/>
      <c r="K40" s="99"/>
      <c r="L40" s="72"/>
      <c r="M40" s="43"/>
      <c r="N40" s="72"/>
      <c r="O40" s="193"/>
      <c r="P40" s="72"/>
      <c r="Q40" s="72"/>
      <c r="R40" s="173"/>
      <c r="S40" s="16"/>
    </row>
    <row r="41" spans="1:19" ht="15.75">
      <c r="A41" s="29"/>
      <c r="B41" s="27" t="s">
        <v>513</v>
      </c>
      <c r="C41" s="27" t="s">
        <v>514</v>
      </c>
      <c r="D41" s="27" t="s">
        <v>101</v>
      </c>
      <c r="E41" s="8"/>
      <c r="F41" s="72"/>
      <c r="G41" s="9"/>
      <c r="H41" s="72"/>
      <c r="I41" s="7"/>
      <c r="J41" s="72"/>
      <c r="K41" s="99"/>
      <c r="L41" s="72"/>
      <c r="M41" s="43"/>
      <c r="N41" s="72"/>
      <c r="O41" s="193"/>
      <c r="P41" s="72"/>
      <c r="Q41" s="72"/>
      <c r="R41" s="173"/>
    </row>
    <row r="42" spans="1:19" ht="15.75">
      <c r="A42" s="29"/>
      <c r="B42" s="28" t="s">
        <v>265</v>
      </c>
      <c r="C42" s="28" t="s">
        <v>111</v>
      </c>
      <c r="D42" s="28" t="s">
        <v>97</v>
      </c>
      <c r="E42" s="14"/>
      <c r="F42" s="84"/>
      <c r="G42" s="96"/>
      <c r="H42" s="84"/>
      <c r="I42" s="16"/>
      <c r="J42" s="84"/>
      <c r="K42" s="84"/>
      <c r="L42" s="84"/>
      <c r="M42" s="78"/>
      <c r="N42" s="84"/>
      <c r="O42" s="195"/>
      <c r="P42" s="84"/>
      <c r="Q42" s="16"/>
      <c r="R42" s="16"/>
    </row>
    <row r="43" spans="1:19" ht="15.75">
      <c r="A43" s="29"/>
      <c r="B43" s="28" t="s">
        <v>369</v>
      </c>
      <c r="C43" s="28" t="s">
        <v>25</v>
      </c>
      <c r="D43" s="28" t="s">
        <v>97</v>
      </c>
      <c r="E43" s="14"/>
      <c r="F43" s="84"/>
      <c r="G43" s="16"/>
      <c r="H43" s="84"/>
      <c r="I43" s="16"/>
      <c r="J43" s="84"/>
      <c r="K43" s="84"/>
      <c r="L43" s="84"/>
      <c r="M43" s="78"/>
      <c r="N43" s="84"/>
      <c r="O43" s="195"/>
      <c r="P43" s="84"/>
      <c r="Q43" s="16"/>
      <c r="R43" s="16"/>
    </row>
    <row r="44" spans="1:19" ht="15.75">
      <c r="A44" s="29"/>
      <c r="B44" s="28" t="s">
        <v>370</v>
      </c>
      <c r="C44" s="28" t="s">
        <v>35</v>
      </c>
      <c r="D44" s="28" t="s">
        <v>97</v>
      </c>
      <c r="E44" s="14"/>
      <c r="F44" s="16"/>
      <c r="G44" s="16"/>
      <c r="H44" s="16"/>
      <c r="I44" s="16"/>
      <c r="J44" s="16"/>
      <c r="K44" s="16"/>
      <c r="L44" s="16"/>
      <c r="M44" s="16"/>
      <c r="N44" s="16"/>
      <c r="O44" s="195"/>
      <c r="P44" s="16"/>
      <c r="Q44" s="16"/>
      <c r="R44" s="16"/>
    </row>
    <row r="45" spans="1:19" ht="15.75">
      <c r="A45" s="29"/>
      <c r="B45" s="28" t="s">
        <v>371</v>
      </c>
      <c r="C45" s="28" t="s">
        <v>372</v>
      </c>
      <c r="D45" s="28" t="s">
        <v>97</v>
      </c>
      <c r="E45" s="14"/>
    </row>
    <row r="46" spans="1:19" ht="15.75">
      <c r="A46" s="29"/>
      <c r="B46" s="28"/>
      <c r="C46" s="28"/>
      <c r="D46" s="28"/>
      <c r="E46" s="14"/>
    </row>
    <row r="47" spans="1:19" ht="15.75">
      <c r="A47" s="29"/>
      <c r="B47" s="28"/>
      <c r="C47" s="28"/>
      <c r="D47" s="28"/>
      <c r="E47" s="14"/>
    </row>
    <row r="48" spans="1:19" ht="15.75">
      <c r="A48" s="29"/>
      <c r="B48" s="28"/>
      <c r="C48" s="28"/>
      <c r="D48" s="28"/>
      <c r="E48" s="14"/>
    </row>
    <row r="49" spans="1:5" ht="15.75">
      <c r="A49" s="29"/>
      <c r="B49" s="28"/>
      <c r="C49" s="28"/>
      <c r="D49" s="28"/>
      <c r="E49" s="14"/>
    </row>
    <row r="50" spans="1:5" ht="15.75">
      <c r="A50" s="28"/>
      <c r="B50" s="28"/>
      <c r="C50" s="28"/>
      <c r="D50" s="28"/>
      <c r="E50" s="14"/>
    </row>
    <row r="51" spans="1:5" ht="15.75">
      <c r="B51" s="28"/>
      <c r="C51" s="28"/>
      <c r="D51" s="28"/>
      <c r="E51" s="14"/>
    </row>
  </sheetData>
  <sortState ref="B3:E45">
    <sortCondition ref="E3:E45"/>
  </sortState>
  <phoneticPr fontId="21" type="noConversion"/>
  <pageMargins left="0.78740157499999996" right="0.78740157499999996" top="0.984251969" bottom="0.984251969" header="0.4921259845" footer="0.4921259845"/>
  <pageSetup paperSize="9" scale="82" orientation="landscape" r:id="rId1"/>
  <headerFooter alignWithMargins="0"/>
  <rowBreaks count="1" manualBreakCount="1">
    <brk id="36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R45"/>
  <sheetViews>
    <sheetView workbookViewId="0">
      <selection activeCell="E3" sqref="E3"/>
    </sheetView>
  </sheetViews>
  <sheetFormatPr defaultRowHeight="12.75"/>
  <cols>
    <col min="1" max="1" width="0.140625" style="77" customWidth="1"/>
    <col min="2" max="2" width="15.7109375" style="77" customWidth="1"/>
    <col min="3" max="3" width="11.28515625" style="77" customWidth="1"/>
    <col min="4" max="4" width="19.140625" style="77" customWidth="1"/>
    <col min="5" max="10" width="9.140625" style="77"/>
    <col min="11" max="11" width="11.5703125" style="77" customWidth="1"/>
    <col min="12" max="12" width="9.140625" style="77"/>
    <col min="13" max="13" width="10.28515625" style="77" customWidth="1"/>
    <col min="14" max="14" width="9.140625" style="77"/>
    <col min="15" max="15" width="10.28515625" style="242" customWidth="1"/>
    <col min="16" max="16384" width="9.140625" style="77"/>
  </cols>
  <sheetData>
    <row r="1" spans="1:18" ht="20.25">
      <c r="B1" s="241" t="s">
        <v>266</v>
      </c>
      <c r="C1" s="240"/>
      <c r="D1" s="240"/>
    </row>
    <row r="2" spans="1:18" ht="15">
      <c r="A2" s="54"/>
      <c r="B2" s="209" t="s">
        <v>0</v>
      </c>
      <c r="C2" s="209" t="s">
        <v>1</v>
      </c>
      <c r="D2" s="209" t="s">
        <v>2</v>
      </c>
      <c r="E2" s="243" t="s">
        <v>313</v>
      </c>
      <c r="F2" s="244" t="s">
        <v>314</v>
      </c>
      <c r="G2" s="243" t="s">
        <v>317</v>
      </c>
      <c r="H2" s="245" t="s">
        <v>314</v>
      </c>
      <c r="I2" s="89" t="s">
        <v>316</v>
      </c>
      <c r="J2" s="246" t="s">
        <v>314</v>
      </c>
      <c r="K2" s="89" t="s">
        <v>540</v>
      </c>
      <c r="L2" s="246" t="s">
        <v>314</v>
      </c>
      <c r="M2" s="89" t="s">
        <v>339</v>
      </c>
      <c r="N2" s="246" t="s">
        <v>314</v>
      </c>
      <c r="O2" s="247" t="s">
        <v>554</v>
      </c>
      <c r="P2" s="246" t="s">
        <v>314</v>
      </c>
      <c r="Q2" s="243" t="s">
        <v>315</v>
      </c>
      <c r="R2" s="248" t="s">
        <v>294</v>
      </c>
    </row>
    <row r="3" spans="1:18" ht="15.75">
      <c r="A3" s="55"/>
      <c r="B3" s="24" t="s">
        <v>571</v>
      </c>
      <c r="C3" s="24" t="s">
        <v>3</v>
      </c>
      <c r="D3" s="24" t="s">
        <v>222</v>
      </c>
      <c r="E3" s="13">
        <v>1</v>
      </c>
      <c r="F3" s="228">
        <v>20</v>
      </c>
      <c r="G3" s="10"/>
      <c r="H3" s="228"/>
      <c r="I3" s="43"/>
      <c r="J3" s="228"/>
      <c r="K3" s="171"/>
      <c r="L3" s="228"/>
      <c r="M3" s="43"/>
      <c r="N3" s="264"/>
      <c r="O3" s="211"/>
      <c r="P3" s="264"/>
      <c r="Q3" s="228"/>
      <c r="R3" s="238"/>
    </row>
    <row r="4" spans="1:18" ht="15.75">
      <c r="A4" s="55"/>
      <c r="B4" s="24" t="s">
        <v>331</v>
      </c>
      <c r="C4" s="24" t="s">
        <v>18</v>
      </c>
      <c r="D4" s="24" t="s">
        <v>227</v>
      </c>
      <c r="E4" s="13">
        <v>2</v>
      </c>
      <c r="F4" s="228">
        <v>17</v>
      </c>
      <c r="G4" s="10"/>
      <c r="H4" s="228"/>
      <c r="I4" s="43"/>
      <c r="J4" s="228"/>
      <c r="K4" s="171"/>
      <c r="L4" s="228"/>
      <c r="M4" s="43"/>
      <c r="N4" s="264"/>
      <c r="O4" s="211"/>
      <c r="P4" s="264"/>
      <c r="Q4" s="228"/>
      <c r="R4" s="238"/>
    </row>
    <row r="5" spans="1:18" ht="15.75">
      <c r="A5" s="55"/>
      <c r="B5" s="24" t="s">
        <v>219</v>
      </c>
      <c r="C5" s="24" t="s">
        <v>3</v>
      </c>
      <c r="D5" s="24" t="s">
        <v>218</v>
      </c>
      <c r="E5" s="13">
        <v>3</v>
      </c>
      <c r="F5" s="228">
        <v>15</v>
      </c>
      <c r="G5" s="10"/>
      <c r="H5" s="228"/>
      <c r="I5" s="43"/>
      <c r="J5" s="228"/>
      <c r="K5" s="171"/>
      <c r="L5" s="228"/>
      <c r="M5" s="43"/>
      <c r="N5" s="264"/>
      <c r="O5" s="211"/>
      <c r="P5" s="264"/>
      <c r="Q5" s="228"/>
      <c r="R5" s="238"/>
    </row>
    <row r="6" spans="1:18" ht="15.75">
      <c r="A6" s="55"/>
      <c r="B6" s="24" t="s">
        <v>217</v>
      </c>
      <c r="C6" s="24" t="s">
        <v>117</v>
      </c>
      <c r="D6" s="24" t="s">
        <v>218</v>
      </c>
      <c r="E6" s="13">
        <v>4</v>
      </c>
      <c r="F6" s="228">
        <v>13</v>
      </c>
      <c r="G6" s="10"/>
      <c r="H6" s="228"/>
      <c r="I6" s="43"/>
      <c r="J6" s="228"/>
      <c r="K6" s="221"/>
      <c r="L6" s="228"/>
      <c r="M6" s="43"/>
      <c r="N6" s="264"/>
      <c r="O6" s="211"/>
      <c r="P6" s="264"/>
      <c r="Q6" s="228"/>
      <c r="R6" s="238"/>
    </row>
    <row r="7" spans="1:18" ht="15.75">
      <c r="A7" s="55"/>
      <c r="B7" s="24" t="s">
        <v>225</v>
      </c>
      <c r="C7" s="24" t="s">
        <v>66</v>
      </c>
      <c r="D7" s="24" t="s">
        <v>214</v>
      </c>
      <c r="E7" s="13">
        <v>5</v>
      </c>
      <c r="F7" s="228">
        <v>11</v>
      </c>
      <c r="G7" s="10"/>
      <c r="H7" s="228"/>
      <c r="I7" s="43"/>
      <c r="J7" s="228"/>
      <c r="K7" s="171"/>
      <c r="L7" s="228"/>
      <c r="M7" s="43"/>
      <c r="N7" s="264"/>
      <c r="O7" s="211"/>
      <c r="P7" s="264"/>
      <c r="Q7" s="228"/>
      <c r="R7" s="238"/>
    </row>
    <row r="8" spans="1:18" ht="15.75">
      <c r="A8" s="55"/>
      <c r="B8" s="24" t="s">
        <v>572</v>
      </c>
      <c r="C8" s="24" t="s">
        <v>12</v>
      </c>
      <c r="D8" s="24" t="s">
        <v>227</v>
      </c>
      <c r="E8" s="13">
        <v>6</v>
      </c>
      <c r="F8" s="228">
        <v>10</v>
      </c>
      <c r="G8" s="10"/>
      <c r="H8" s="228"/>
      <c r="I8" s="43"/>
      <c r="J8" s="228"/>
      <c r="K8" s="171"/>
      <c r="L8" s="228"/>
      <c r="M8" s="43"/>
      <c r="N8" s="264"/>
      <c r="O8" s="211"/>
      <c r="P8" s="264"/>
      <c r="Q8" s="228"/>
      <c r="R8" s="238"/>
    </row>
    <row r="9" spans="1:18" ht="15.75">
      <c r="A9" s="55"/>
      <c r="B9" s="24" t="s">
        <v>88</v>
      </c>
      <c r="C9" s="24" t="s">
        <v>213</v>
      </c>
      <c r="D9" s="24" t="s">
        <v>229</v>
      </c>
      <c r="E9" s="13">
        <v>7</v>
      </c>
      <c r="F9" s="228">
        <v>9</v>
      </c>
      <c r="G9" s="10"/>
      <c r="H9" s="228"/>
      <c r="I9" s="43"/>
      <c r="J9" s="228"/>
      <c r="K9" s="171"/>
      <c r="L9" s="228"/>
      <c r="M9" s="43"/>
      <c r="N9" s="264"/>
      <c r="O9" s="211"/>
      <c r="P9" s="264"/>
      <c r="Q9" s="228"/>
      <c r="R9" s="238"/>
    </row>
    <row r="10" spans="1:18" ht="15.75">
      <c r="A10" s="55"/>
      <c r="B10" s="24" t="s">
        <v>215</v>
      </c>
      <c r="C10" s="24" t="s">
        <v>117</v>
      </c>
      <c r="D10" s="24" t="s">
        <v>216</v>
      </c>
      <c r="E10" s="13">
        <v>8</v>
      </c>
      <c r="F10" s="228">
        <v>8</v>
      </c>
      <c r="G10" s="10"/>
      <c r="H10" s="228"/>
      <c r="I10" s="43"/>
      <c r="J10" s="228"/>
      <c r="K10" s="221"/>
      <c r="L10" s="228"/>
      <c r="M10" s="43"/>
      <c r="N10" s="264"/>
      <c r="O10" s="211"/>
      <c r="P10" s="264"/>
      <c r="Q10" s="228"/>
      <c r="R10" s="238"/>
    </row>
    <row r="11" spans="1:18" ht="15.75">
      <c r="A11" s="55"/>
      <c r="B11" s="24" t="s">
        <v>230</v>
      </c>
      <c r="C11" s="24" t="s">
        <v>120</v>
      </c>
      <c r="D11" s="24" t="s">
        <v>229</v>
      </c>
      <c r="E11" s="13">
        <v>9</v>
      </c>
      <c r="F11" s="228">
        <v>7</v>
      </c>
      <c r="G11" s="10"/>
      <c r="H11" s="228"/>
      <c r="I11" s="43"/>
      <c r="J11" s="228"/>
      <c r="K11" s="221"/>
      <c r="L11" s="228"/>
      <c r="M11" s="43"/>
      <c r="N11" s="264"/>
      <c r="O11" s="211"/>
      <c r="P11" s="264"/>
      <c r="Q11" s="228"/>
      <c r="R11" s="238"/>
    </row>
    <row r="12" spans="1:18" ht="15.75">
      <c r="A12" s="55"/>
      <c r="B12" s="24" t="s">
        <v>224</v>
      </c>
      <c r="C12" s="24" t="s">
        <v>153</v>
      </c>
      <c r="D12" s="24" t="s">
        <v>216</v>
      </c>
      <c r="E12" s="13">
        <v>10</v>
      </c>
      <c r="F12" s="228">
        <v>6</v>
      </c>
      <c r="G12" s="10"/>
      <c r="H12" s="228"/>
      <c r="I12" s="43"/>
      <c r="J12" s="228"/>
      <c r="K12" s="221"/>
      <c r="L12" s="228"/>
      <c r="M12" s="43"/>
      <c r="N12" s="264"/>
      <c r="O12" s="211"/>
      <c r="P12" s="264"/>
      <c r="Q12" s="228"/>
      <c r="R12" s="238"/>
    </row>
    <row r="13" spans="1:18" ht="15.75">
      <c r="A13" s="55"/>
      <c r="B13" s="24" t="s">
        <v>223</v>
      </c>
      <c r="C13" s="24" t="s">
        <v>13</v>
      </c>
      <c r="D13" s="24" t="s">
        <v>227</v>
      </c>
      <c r="E13" s="13">
        <v>11</v>
      </c>
      <c r="F13" s="228">
        <v>5</v>
      </c>
      <c r="G13" s="43"/>
      <c r="H13" s="264"/>
      <c r="I13" s="43"/>
      <c r="J13" s="228"/>
      <c r="K13" s="171"/>
      <c r="L13" s="228"/>
      <c r="M13" s="43"/>
      <c r="N13" s="264"/>
      <c r="O13" s="211"/>
      <c r="P13" s="264"/>
      <c r="Q13" s="228"/>
      <c r="R13" s="238"/>
    </row>
    <row r="14" spans="1:18" ht="15.75">
      <c r="A14" s="67"/>
      <c r="B14" s="24" t="s">
        <v>17</v>
      </c>
      <c r="C14" s="24" t="s">
        <v>169</v>
      </c>
      <c r="D14" s="24" t="s">
        <v>214</v>
      </c>
      <c r="E14" s="13">
        <v>12</v>
      </c>
      <c r="F14" s="228">
        <v>4</v>
      </c>
      <c r="G14" s="10"/>
      <c r="H14" s="228"/>
      <c r="I14" s="43"/>
      <c r="J14" s="228"/>
      <c r="K14" s="171"/>
      <c r="L14" s="228"/>
      <c r="M14" s="43"/>
      <c r="N14" s="264"/>
      <c r="O14" s="211"/>
      <c r="P14" s="264"/>
      <c r="Q14" s="228"/>
      <c r="R14" s="238"/>
    </row>
    <row r="15" spans="1:18" ht="15.75">
      <c r="A15" s="55"/>
      <c r="B15" s="24" t="s">
        <v>546</v>
      </c>
      <c r="C15" s="24" t="s">
        <v>435</v>
      </c>
      <c r="D15" s="24" t="s">
        <v>227</v>
      </c>
      <c r="E15" s="13">
        <v>13</v>
      </c>
      <c r="F15" s="228">
        <v>3</v>
      </c>
      <c r="G15" s="10"/>
      <c r="H15" s="228"/>
      <c r="I15" s="43"/>
      <c r="J15" s="228"/>
      <c r="K15" s="171"/>
      <c r="L15" s="228"/>
      <c r="M15" s="43"/>
      <c r="N15" s="264"/>
      <c r="O15" s="211"/>
      <c r="P15" s="264"/>
      <c r="Q15" s="228"/>
      <c r="R15" s="238"/>
    </row>
    <row r="16" spans="1:18" ht="15.75">
      <c r="A16" s="55"/>
      <c r="B16" s="24" t="s">
        <v>220</v>
      </c>
      <c r="C16" s="24" t="s">
        <v>221</v>
      </c>
      <c r="D16" s="24" t="s">
        <v>222</v>
      </c>
      <c r="E16" s="13">
        <v>14</v>
      </c>
      <c r="F16" s="43">
        <v>2</v>
      </c>
      <c r="G16" s="43"/>
      <c r="H16" s="43"/>
      <c r="I16" s="43"/>
      <c r="J16" s="43"/>
      <c r="K16" s="171"/>
      <c r="L16" s="43"/>
      <c r="M16" s="43"/>
      <c r="N16" s="43"/>
      <c r="O16" s="211"/>
      <c r="P16" s="43"/>
      <c r="Q16" s="228"/>
      <c r="R16" s="238"/>
    </row>
    <row r="17" spans="1:18" ht="15.75">
      <c r="A17" s="55"/>
      <c r="B17" s="24" t="s">
        <v>424</v>
      </c>
      <c r="C17" s="24" t="s">
        <v>75</v>
      </c>
      <c r="D17" s="24" t="s">
        <v>227</v>
      </c>
      <c r="E17" s="13">
        <v>15</v>
      </c>
      <c r="F17" s="43">
        <v>1</v>
      </c>
      <c r="G17" s="43"/>
      <c r="H17" s="43"/>
      <c r="I17" s="43"/>
      <c r="J17" s="43"/>
      <c r="K17" s="171"/>
      <c r="L17" s="43"/>
      <c r="M17" s="43"/>
      <c r="N17" s="43"/>
      <c r="O17" s="211"/>
      <c r="P17" s="43"/>
      <c r="Q17" s="228"/>
      <c r="R17" s="238"/>
    </row>
    <row r="18" spans="1:18" ht="15.75">
      <c r="A18" s="55"/>
      <c r="B18" s="24" t="s">
        <v>573</v>
      </c>
      <c r="C18" s="24" t="s">
        <v>13</v>
      </c>
      <c r="D18" s="24" t="s">
        <v>214</v>
      </c>
      <c r="E18" s="13">
        <v>16</v>
      </c>
      <c r="F18" s="228"/>
      <c r="G18" s="10"/>
      <c r="H18" s="228"/>
      <c r="I18" s="43"/>
      <c r="J18" s="228"/>
      <c r="K18" s="171"/>
      <c r="L18" s="228"/>
      <c r="M18" s="43"/>
      <c r="N18" s="264"/>
      <c r="O18" s="211"/>
      <c r="P18" s="264"/>
      <c r="Q18" s="228"/>
      <c r="R18" s="238"/>
    </row>
    <row r="19" spans="1:18" ht="15.75">
      <c r="A19" s="55"/>
      <c r="B19" s="24" t="s">
        <v>232</v>
      </c>
      <c r="C19" s="24" t="s">
        <v>12</v>
      </c>
      <c r="D19" s="24" t="s">
        <v>227</v>
      </c>
      <c r="E19" s="13">
        <v>17</v>
      </c>
      <c r="F19" s="43"/>
      <c r="G19" s="43"/>
      <c r="H19" s="43"/>
      <c r="I19" s="43"/>
      <c r="J19" s="43"/>
      <c r="K19" s="221"/>
      <c r="L19" s="43"/>
      <c r="M19" s="43"/>
      <c r="N19" s="43"/>
      <c r="O19" s="211"/>
      <c r="P19" s="43"/>
      <c r="Q19" s="228"/>
      <c r="R19" s="238"/>
    </row>
    <row r="20" spans="1:18" ht="15.75">
      <c r="A20" s="55"/>
      <c r="B20" s="24" t="s">
        <v>121</v>
      </c>
      <c r="C20" s="24" t="s">
        <v>153</v>
      </c>
      <c r="D20" s="24" t="s">
        <v>229</v>
      </c>
      <c r="E20" s="13">
        <v>18</v>
      </c>
      <c r="F20" s="228"/>
      <c r="G20" s="10"/>
      <c r="H20" s="228"/>
      <c r="I20" s="43"/>
      <c r="J20" s="228"/>
      <c r="K20" s="221"/>
      <c r="L20" s="228"/>
      <c r="M20" s="43"/>
      <c r="N20" s="264"/>
      <c r="O20" s="211"/>
      <c r="P20" s="264"/>
      <c r="Q20" s="228"/>
      <c r="R20" s="238"/>
    </row>
    <row r="21" spans="1:18" ht="15.75">
      <c r="A21" s="55"/>
      <c r="B21" s="24" t="s">
        <v>226</v>
      </c>
      <c r="C21" s="24" t="s">
        <v>10</v>
      </c>
      <c r="D21" s="24" t="s">
        <v>227</v>
      </c>
      <c r="E21" s="13">
        <v>19</v>
      </c>
      <c r="F21" s="228"/>
      <c r="G21" s="10"/>
      <c r="H21" s="228"/>
      <c r="I21" s="43"/>
      <c r="J21" s="228"/>
      <c r="K21" s="171"/>
      <c r="L21" s="228"/>
      <c r="M21" s="43"/>
      <c r="N21" s="264"/>
      <c r="O21" s="211"/>
      <c r="P21" s="264"/>
      <c r="Q21" s="228"/>
      <c r="R21" s="238"/>
    </row>
    <row r="22" spans="1:18" ht="15.75">
      <c r="A22" s="55"/>
      <c r="B22" s="24" t="s">
        <v>19</v>
      </c>
      <c r="C22" s="24" t="s">
        <v>10</v>
      </c>
      <c r="D22" s="24" t="s">
        <v>227</v>
      </c>
      <c r="E22" s="13">
        <v>20</v>
      </c>
      <c r="F22" s="228"/>
      <c r="G22" s="10"/>
      <c r="H22" s="228"/>
      <c r="I22" s="43"/>
      <c r="J22" s="228"/>
      <c r="K22" s="171"/>
      <c r="L22" s="228"/>
      <c r="M22" s="43"/>
      <c r="N22" s="264"/>
      <c r="O22" s="211"/>
      <c r="P22" s="264"/>
      <c r="Q22" s="228"/>
      <c r="R22" s="238"/>
    </row>
    <row r="23" spans="1:18" ht="15.75">
      <c r="A23" s="55"/>
      <c r="B23" s="24" t="s">
        <v>311</v>
      </c>
      <c r="C23" s="24" t="s">
        <v>153</v>
      </c>
      <c r="D23" s="24" t="s">
        <v>227</v>
      </c>
      <c r="E23" s="13">
        <v>21</v>
      </c>
      <c r="F23" s="228"/>
      <c r="G23" s="10"/>
      <c r="H23" s="228"/>
      <c r="I23" s="43"/>
      <c r="J23" s="228"/>
      <c r="K23" s="221"/>
      <c r="L23" s="228"/>
      <c r="M23" s="43"/>
      <c r="N23" s="264"/>
      <c r="O23" s="211"/>
      <c r="P23" s="264"/>
      <c r="Q23" s="228"/>
      <c r="R23" s="238"/>
    </row>
    <row r="24" spans="1:18" ht="15.75">
      <c r="A24" s="55"/>
      <c r="B24" s="24" t="s">
        <v>359</v>
      </c>
      <c r="C24" s="24" t="s">
        <v>50</v>
      </c>
      <c r="D24" s="24" t="s">
        <v>229</v>
      </c>
      <c r="E24" s="13"/>
      <c r="F24" s="228"/>
      <c r="G24" s="10"/>
      <c r="H24" s="228"/>
      <c r="I24" s="43"/>
      <c r="J24" s="228"/>
      <c r="K24" s="221"/>
      <c r="L24" s="228"/>
      <c r="M24" s="43"/>
      <c r="N24" s="264"/>
      <c r="O24" s="211"/>
      <c r="P24" s="264"/>
      <c r="Q24" s="228"/>
      <c r="R24" s="238"/>
    </row>
    <row r="25" spans="1:18" ht="15.75">
      <c r="A25" s="55"/>
      <c r="B25" s="24" t="s">
        <v>122</v>
      </c>
      <c r="C25" s="24" t="s">
        <v>117</v>
      </c>
      <c r="D25" s="24" t="s">
        <v>229</v>
      </c>
      <c r="E25" s="13"/>
      <c r="F25" s="228"/>
      <c r="G25" s="10"/>
      <c r="H25" s="228"/>
      <c r="I25" s="43"/>
      <c r="J25" s="228"/>
      <c r="K25" s="171"/>
      <c r="L25" s="228"/>
      <c r="M25" s="43"/>
      <c r="N25" s="264"/>
      <c r="O25" s="211"/>
      <c r="P25" s="264"/>
      <c r="Q25" s="228"/>
      <c r="R25" s="238"/>
    </row>
    <row r="26" spans="1:18" ht="15.75">
      <c r="A26" s="67"/>
      <c r="B26" s="24" t="s">
        <v>33</v>
      </c>
      <c r="C26" s="24" t="s">
        <v>5</v>
      </c>
      <c r="D26" s="24" t="s">
        <v>229</v>
      </c>
      <c r="E26" s="13"/>
      <c r="F26" s="228"/>
      <c r="G26" s="10"/>
      <c r="H26" s="228"/>
      <c r="I26" s="43"/>
      <c r="J26" s="228"/>
      <c r="K26" s="171"/>
      <c r="L26" s="228"/>
      <c r="M26" s="43"/>
      <c r="N26" s="264"/>
      <c r="O26" s="211"/>
      <c r="P26" s="264"/>
      <c r="Q26" s="228"/>
      <c r="R26" s="238"/>
    </row>
    <row r="27" spans="1:18" ht="15.75">
      <c r="A27" s="67"/>
      <c r="B27" s="24" t="s">
        <v>496</v>
      </c>
      <c r="C27" s="24" t="s">
        <v>213</v>
      </c>
      <c r="D27" s="24" t="s">
        <v>218</v>
      </c>
      <c r="E27" s="13"/>
      <c r="F27" s="228"/>
      <c r="G27" s="10"/>
      <c r="H27" s="264"/>
      <c r="I27" s="43"/>
      <c r="J27" s="228"/>
      <c r="K27" s="221"/>
      <c r="L27" s="228"/>
      <c r="M27" s="43"/>
      <c r="N27" s="264"/>
      <c r="O27" s="211"/>
      <c r="P27" s="264"/>
      <c r="Q27" s="228"/>
      <c r="R27" s="238"/>
    </row>
    <row r="28" spans="1:18" ht="15.75">
      <c r="A28" s="55"/>
      <c r="B28" s="24" t="s">
        <v>228</v>
      </c>
      <c r="C28" s="24" t="s">
        <v>12</v>
      </c>
      <c r="D28" s="24" t="s">
        <v>227</v>
      </c>
      <c r="E28" s="13"/>
      <c r="F28" s="228"/>
      <c r="G28" s="10"/>
      <c r="H28" s="228"/>
      <c r="I28" s="43"/>
      <c r="J28" s="228"/>
      <c r="K28" s="221"/>
      <c r="L28" s="228"/>
      <c r="M28" s="43"/>
      <c r="N28" s="264"/>
      <c r="O28" s="211"/>
      <c r="P28" s="264"/>
      <c r="Q28" s="228"/>
      <c r="R28" s="238"/>
    </row>
    <row r="29" spans="1:18" ht="15.75">
      <c r="A29" s="55"/>
      <c r="B29" s="24" t="s">
        <v>363</v>
      </c>
      <c r="C29" s="24" t="s">
        <v>10</v>
      </c>
      <c r="D29" s="24" t="s">
        <v>218</v>
      </c>
      <c r="E29" s="13"/>
      <c r="F29" s="228"/>
      <c r="G29" s="10"/>
      <c r="H29" s="228"/>
      <c r="I29" s="43"/>
      <c r="J29" s="228"/>
      <c r="K29" s="221"/>
      <c r="L29" s="228"/>
      <c r="M29" s="43"/>
      <c r="N29" s="264"/>
      <c r="O29" s="211"/>
      <c r="P29" s="264"/>
      <c r="Q29" s="228"/>
      <c r="R29" s="238"/>
    </row>
    <row r="30" spans="1:18" ht="15.75">
      <c r="A30" s="55"/>
      <c r="B30" s="24" t="s">
        <v>360</v>
      </c>
      <c r="C30" s="24" t="s">
        <v>262</v>
      </c>
      <c r="D30" s="24" t="s">
        <v>229</v>
      </c>
      <c r="E30" s="13"/>
      <c r="F30" s="228"/>
      <c r="G30" s="10"/>
      <c r="H30" s="228"/>
      <c r="I30" s="43"/>
      <c r="J30" s="228"/>
      <c r="K30" s="171"/>
      <c r="L30" s="228"/>
      <c r="M30" s="43"/>
      <c r="N30" s="264"/>
      <c r="O30" s="211"/>
      <c r="P30" s="264"/>
      <c r="Q30" s="228"/>
      <c r="R30" s="238"/>
    </row>
    <row r="31" spans="1:18" ht="15.75">
      <c r="A31" s="25"/>
      <c r="B31" s="24" t="s">
        <v>362</v>
      </c>
      <c r="C31" s="24" t="s">
        <v>59</v>
      </c>
      <c r="D31" s="24" t="s">
        <v>229</v>
      </c>
      <c r="E31" s="13"/>
      <c r="F31" s="228"/>
      <c r="G31" s="10"/>
      <c r="H31" s="228"/>
      <c r="I31" s="43"/>
      <c r="J31" s="228"/>
      <c r="K31" s="171"/>
      <c r="L31" s="228"/>
      <c r="M31" s="43"/>
      <c r="N31" s="264"/>
      <c r="O31" s="211"/>
      <c r="P31" s="264"/>
      <c r="Q31" s="228"/>
      <c r="R31" s="238"/>
    </row>
    <row r="32" spans="1:18" ht="15.75">
      <c r="A32" s="26"/>
      <c r="B32" s="24" t="s">
        <v>231</v>
      </c>
      <c r="C32" s="24" t="s">
        <v>155</v>
      </c>
      <c r="D32" s="24" t="s">
        <v>227</v>
      </c>
      <c r="E32" s="13"/>
      <c r="F32" s="43"/>
      <c r="G32" s="43"/>
      <c r="H32" s="43"/>
      <c r="I32" s="43"/>
      <c r="J32" s="43"/>
      <c r="K32" s="43"/>
      <c r="L32" s="43"/>
      <c r="M32" s="43"/>
      <c r="N32" s="43"/>
      <c r="O32" s="211"/>
      <c r="P32" s="43"/>
      <c r="Q32" s="228"/>
      <c r="R32" s="238"/>
    </row>
    <row r="33" spans="1:18" ht="15.75">
      <c r="A33" s="25"/>
      <c r="B33" s="24" t="s">
        <v>364</v>
      </c>
      <c r="C33" s="24" t="s">
        <v>6</v>
      </c>
      <c r="D33" s="24" t="s">
        <v>229</v>
      </c>
      <c r="E33" s="13"/>
      <c r="F33" s="43"/>
      <c r="G33" s="43"/>
      <c r="H33" s="43"/>
      <c r="I33" s="43"/>
      <c r="J33" s="43"/>
      <c r="K33" s="171"/>
      <c r="L33" s="43"/>
      <c r="M33" s="43"/>
      <c r="N33" s="43"/>
      <c r="O33" s="211"/>
      <c r="P33" s="43"/>
      <c r="Q33" s="228"/>
      <c r="R33" s="238"/>
    </row>
    <row r="34" spans="1:18" ht="15.75">
      <c r="A34" s="25"/>
      <c r="B34" s="24" t="s">
        <v>361</v>
      </c>
      <c r="C34" s="24" t="s">
        <v>66</v>
      </c>
      <c r="D34" s="24" t="s">
        <v>229</v>
      </c>
      <c r="E34" s="13"/>
      <c r="F34" s="43"/>
      <c r="G34" s="43"/>
      <c r="H34" s="43"/>
      <c r="I34" s="43"/>
      <c r="J34" s="43"/>
      <c r="K34" s="171"/>
      <c r="L34" s="43"/>
      <c r="M34" s="43"/>
      <c r="N34" s="43"/>
      <c r="O34" s="211"/>
      <c r="P34" s="43"/>
      <c r="Q34" s="228"/>
      <c r="R34" s="238"/>
    </row>
    <row r="35" spans="1:18" ht="15.75">
      <c r="A35" s="25"/>
      <c r="B35" s="24" t="s">
        <v>547</v>
      </c>
      <c r="C35" s="24" t="s">
        <v>169</v>
      </c>
      <c r="D35" s="24" t="s">
        <v>227</v>
      </c>
      <c r="E35" s="13"/>
      <c r="F35" s="228"/>
      <c r="G35" s="43"/>
      <c r="H35" s="264"/>
      <c r="I35" s="43"/>
      <c r="J35" s="228"/>
      <c r="K35" s="171"/>
      <c r="L35" s="228"/>
      <c r="M35" s="43"/>
      <c r="N35" s="264"/>
      <c r="O35" s="211"/>
      <c r="P35" s="264"/>
      <c r="Q35" s="228"/>
      <c r="R35" s="238"/>
    </row>
    <row r="36" spans="1:18" ht="15.75">
      <c r="A36" s="78"/>
      <c r="B36" s="24" t="s">
        <v>519</v>
      </c>
      <c r="C36" s="24" t="s">
        <v>520</v>
      </c>
      <c r="D36" s="24" t="s">
        <v>227</v>
      </c>
      <c r="E36" s="13"/>
      <c r="F36" s="228"/>
      <c r="G36" s="43"/>
      <c r="H36" s="264"/>
      <c r="I36" s="43"/>
      <c r="J36" s="228"/>
      <c r="K36" s="221"/>
      <c r="L36" s="228"/>
      <c r="M36" s="43"/>
      <c r="N36" s="264"/>
      <c r="O36" s="211"/>
      <c r="P36" s="264"/>
      <c r="Q36" s="228"/>
      <c r="R36" s="238"/>
    </row>
    <row r="37" spans="1:18" ht="15.75">
      <c r="B37" s="24" t="s">
        <v>409</v>
      </c>
      <c r="C37" s="24" t="s">
        <v>4</v>
      </c>
      <c r="D37" s="24" t="s">
        <v>227</v>
      </c>
      <c r="E37" s="13"/>
      <c r="F37" s="228"/>
      <c r="G37" s="10"/>
      <c r="H37" s="228"/>
      <c r="I37" s="43"/>
      <c r="J37" s="228"/>
      <c r="K37" s="221"/>
      <c r="L37" s="228"/>
      <c r="M37" s="43"/>
      <c r="N37" s="264"/>
      <c r="O37" s="211"/>
      <c r="P37" s="264"/>
      <c r="Q37" s="228"/>
      <c r="R37" s="238"/>
    </row>
    <row r="38" spans="1:18" ht="15.75">
      <c r="B38" s="24" t="s">
        <v>154</v>
      </c>
      <c r="C38" s="24" t="s">
        <v>155</v>
      </c>
      <c r="D38" s="24" t="s">
        <v>229</v>
      </c>
      <c r="E38" s="13"/>
      <c r="F38" s="228"/>
      <c r="G38" s="43"/>
      <c r="H38" s="264"/>
      <c r="I38" s="43"/>
      <c r="J38" s="228"/>
      <c r="K38" s="221"/>
      <c r="L38" s="228"/>
      <c r="M38" s="43"/>
      <c r="N38" s="264"/>
      <c r="O38" s="211"/>
      <c r="P38" s="264"/>
      <c r="Q38" s="228"/>
      <c r="R38" s="238"/>
    </row>
    <row r="39" spans="1:18" ht="15.75">
      <c r="B39" s="24" t="s">
        <v>242</v>
      </c>
      <c r="C39" s="24" t="s">
        <v>7</v>
      </c>
      <c r="D39" s="24" t="s">
        <v>229</v>
      </c>
      <c r="E39" s="13"/>
      <c r="F39" s="43"/>
      <c r="G39" s="43"/>
      <c r="H39" s="43"/>
      <c r="I39" s="43"/>
      <c r="J39" s="43"/>
      <c r="K39" s="221"/>
      <c r="L39" s="43"/>
      <c r="M39" s="43"/>
      <c r="N39" s="43"/>
      <c r="O39" s="211"/>
      <c r="P39" s="43"/>
      <c r="Q39" s="228"/>
      <c r="R39" s="238"/>
    </row>
    <row r="40" spans="1:18" ht="15.75">
      <c r="B40" s="24" t="s">
        <v>365</v>
      </c>
      <c r="C40" s="24" t="s">
        <v>4</v>
      </c>
      <c r="D40" s="24" t="s">
        <v>229</v>
      </c>
      <c r="E40" s="13"/>
      <c r="F40" s="43"/>
      <c r="G40" s="43"/>
      <c r="H40" s="43"/>
      <c r="I40" s="43"/>
      <c r="J40" s="43"/>
      <c r="K40" s="43"/>
      <c r="L40" s="43"/>
      <c r="M40" s="43"/>
      <c r="N40" s="43"/>
      <c r="O40" s="211"/>
      <c r="P40" s="43"/>
      <c r="Q40" s="43"/>
      <c r="R40" s="43"/>
    </row>
    <row r="41" spans="1:18" ht="15.75">
      <c r="B41" s="24" t="s">
        <v>518</v>
      </c>
      <c r="C41" s="24" t="s">
        <v>213</v>
      </c>
      <c r="D41" s="24" t="s">
        <v>227</v>
      </c>
      <c r="E41" s="13"/>
      <c r="F41" s="43"/>
      <c r="G41" s="43"/>
      <c r="H41" s="43"/>
      <c r="I41" s="43"/>
      <c r="J41" s="43"/>
      <c r="K41" s="43"/>
      <c r="L41" s="43"/>
      <c r="M41" s="43"/>
      <c r="N41" s="43"/>
      <c r="O41" s="211"/>
      <c r="P41" s="43"/>
      <c r="Q41" s="43"/>
      <c r="R41" s="43"/>
    </row>
    <row r="42" spans="1:18" ht="15.75">
      <c r="B42" s="26"/>
      <c r="C42" s="26"/>
      <c r="D42" s="26"/>
      <c r="E42" s="15"/>
    </row>
    <row r="43" spans="1:18" ht="15.75">
      <c r="B43" s="26"/>
      <c r="C43" s="26"/>
      <c r="D43" s="26"/>
      <c r="E43" s="15"/>
    </row>
    <row r="44" spans="1:18" ht="15.75">
      <c r="B44" s="26"/>
      <c r="C44" s="26"/>
      <c r="D44" s="26"/>
      <c r="E44" s="15"/>
    </row>
    <row r="45" spans="1:18" ht="15.75">
      <c r="B45" s="26"/>
      <c r="C45" s="26"/>
      <c r="D45" s="26"/>
      <c r="E45" s="15"/>
    </row>
  </sheetData>
  <sortState ref="B3:E41">
    <sortCondition ref="E3:E41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34"/>
  <sheetViews>
    <sheetView topLeftCell="B1" workbookViewId="0">
      <selection activeCell="E3" sqref="E3:E17"/>
    </sheetView>
  </sheetViews>
  <sheetFormatPr defaultRowHeight="12.75"/>
  <cols>
    <col min="1" max="1" width="6.42578125" hidden="1" customWidth="1"/>
    <col min="2" max="2" width="15.85546875" customWidth="1"/>
    <col min="3" max="3" width="12.140625" customWidth="1"/>
    <col min="4" max="4" width="21.7109375" customWidth="1"/>
    <col min="11" max="11" width="10.28515625" customWidth="1"/>
    <col min="13" max="13" width="10.7109375" style="77" customWidth="1"/>
    <col min="15" max="15" width="10.85546875" style="196" customWidth="1"/>
  </cols>
  <sheetData>
    <row r="1" spans="1:18" s="77" customFormat="1" ht="20.25">
      <c r="A1" s="240"/>
      <c r="B1" s="241" t="s">
        <v>264</v>
      </c>
      <c r="C1" s="240"/>
      <c r="D1" s="240"/>
      <c r="O1" s="242"/>
    </row>
    <row r="2" spans="1:18" s="77" customFormat="1" ht="15">
      <c r="A2" s="70"/>
      <c r="B2" s="209" t="s">
        <v>0</v>
      </c>
      <c r="C2" s="209" t="s">
        <v>1</v>
      </c>
      <c r="D2" s="209" t="s">
        <v>2</v>
      </c>
      <c r="E2" s="243" t="s">
        <v>313</v>
      </c>
      <c r="F2" s="244" t="s">
        <v>314</v>
      </c>
      <c r="G2" s="243" t="s">
        <v>317</v>
      </c>
      <c r="H2" s="245" t="s">
        <v>314</v>
      </c>
      <c r="I2" s="89" t="s">
        <v>316</v>
      </c>
      <c r="J2" s="246" t="s">
        <v>314</v>
      </c>
      <c r="K2" s="89" t="s">
        <v>540</v>
      </c>
      <c r="L2" s="246" t="s">
        <v>314</v>
      </c>
      <c r="M2" s="89" t="s">
        <v>339</v>
      </c>
      <c r="N2" s="246" t="s">
        <v>314</v>
      </c>
      <c r="O2" s="247" t="s">
        <v>554</v>
      </c>
      <c r="P2" s="246" t="s">
        <v>314</v>
      </c>
      <c r="Q2" s="243" t="s">
        <v>315</v>
      </c>
      <c r="R2" s="248" t="s">
        <v>294</v>
      </c>
    </row>
    <row r="3" spans="1:18" s="77" customFormat="1" ht="15.75">
      <c r="A3" s="66"/>
      <c r="B3" s="21" t="s">
        <v>61</v>
      </c>
      <c r="C3" s="21" t="s">
        <v>110</v>
      </c>
      <c r="D3" s="21" t="s">
        <v>101</v>
      </c>
      <c r="E3" s="13">
        <v>1</v>
      </c>
      <c r="F3" s="228">
        <v>20</v>
      </c>
      <c r="G3" s="10"/>
      <c r="H3" s="228"/>
      <c r="I3" s="43"/>
      <c r="J3" s="228"/>
      <c r="K3" s="171"/>
      <c r="L3" s="228"/>
      <c r="M3" s="43"/>
      <c r="N3" s="228"/>
      <c r="O3" s="211"/>
      <c r="P3" s="228"/>
      <c r="Q3" s="228"/>
      <c r="R3" s="238"/>
    </row>
    <row r="4" spans="1:18" s="77" customFormat="1" ht="15.75">
      <c r="A4" s="66"/>
      <c r="B4" s="21" t="s">
        <v>338</v>
      </c>
      <c r="C4" s="21" t="s">
        <v>200</v>
      </c>
      <c r="D4" s="21" t="s">
        <v>239</v>
      </c>
      <c r="E4" s="13">
        <v>2</v>
      </c>
      <c r="F4" s="228">
        <v>17</v>
      </c>
      <c r="G4" s="10"/>
      <c r="H4" s="228"/>
      <c r="I4" s="43"/>
      <c r="J4" s="228"/>
      <c r="K4" s="171"/>
      <c r="L4" s="228"/>
      <c r="M4" s="43"/>
      <c r="N4" s="228"/>
      <c r="O4" s="211"/>
      <c r="P4" s="228"/>
      <c r="Q4" s="228"/>
      <c r="R4" s="238"/>
    </row>
    <row r="5" spans="1:18" s="77" customFormat="1" ht="15.75">
      <c r="A5" s="66"/>
      <c r="B5" s="21" t="s">
        <v>234</v>
      </c>
      <c r="C5" s="21" t="s">
        <v>138</v>
      </c>
      <c r="D5" s="21" t="s">
        <v>15</v>
      </c>
      <c r="E5" s="13">
        <v>3</v>
      </c>
      <c r="F5" s="228">
        <v>15</v>
      </c>
      <c r="G5" s="10"/>
      <c r="H5" s="228"/>
      <c r="I5" s="43"/>
      <c r="J5" s="228"/>
      <c r="K5" s="171"/>
      <c r="L5" s="228"/>
      <c r="M5" s="43"/>
      <c r="N5" s="228"/>
      <c r="O5" s="211"/>
      <c r="P5" s="228"/>
      <c r="Q5" s="228"/>
      <c r="R5" s="238"/>
    </row>
    <row r="6" spans="1:18" s="77" customFormat="1" ht="15.75">
      <c r="A6" s="239"/>
      <c r="B6" s="21" t="s">
        <v>493</v>
      </c>
      <c r="C6" s="21" t="s">
        <v>494</v>
      </c>
      <c r="D6" s="21" t="s">
        <v>16</v>
      </c>
      <c r="E6" s="13">
        <v>4</v>
      </c>
      <c r="F6" s="228">
        <v>13</v>
      </c>
      <c r="G6" s="10"/>
      <c r="H6" s="228"/>
      <c r="I6" s="43"/>
      <c r="J6" s="228"/>
      <c r="K6" s="171"/>
      <c r="L6" s="228"/>
      <c r="M6" s="43"/>
      <c r="N6" s="228"/>
      <c r="O6" s="211"/>
      <c r="P6" s="228"/>
      <c r="Q6" s="228"/>
      <c r="R6" s="238"/>
    </row>
    <row r="7" spans="1:18" s="77" customFormat="1" ht="15.75">
      <c r="A7" s="56"/>
      <c r="B7" s="21" t="s">
        <v>107</v>
      </c>
      <c r="C7" s="21" t="s">
        <v>32</v>
      </c>
      <c r="D7" s="21" t="s">
        <v>239</v>
      </c>
      <c r="E7" s="13">
        <v>5</v>
      </c>
      <c r="F7" s="228">
        <v>11</v>
      </c>
      <c r="G7" s="10"/>
      <c r="H7" s="228"/>
      <c r="I7" s="43"/>
      <c r="J7" s="228"/>
      <c r="K7" s="171"/>
      <c r="L7" s="228"/>
      <c r="M7" s="43"/>
      <c r="N7" s="228"/>
      <c r="O7" s="211"/>
      <c r="P7" s="228"/>
      <c r="Q7" s="228"/>
      <c r="R7" s="238"/>
    </row>
    <row r="8" spans="1:18" s="77" customFormat="1" ht="15.75">
      <c r="A8" s="66"/>
      <c r="B8" s="21" t="s">
        <v>241</v>
      </c>
      <c r="C8" s="21" t="s">
        <v>236</v>
      </c>
      <c r="D8" s="21" t="s">
        <v>239</v>
      </c>
      <c r="E8" s="13">
        <v>6</v>
      </c>
      <c r="F8" s="228">
        <v>10</v>
      </c>
      <c r="G8" s="10"/>
      <c r="H8" s="228"/>
      <c r="I8" s="43"/>
      <c r="J8" s="228"/>
      <c r="K8" s="171"/>
      <c r="L8" s="228"/>
      <c r="M8" s="43"/>
      <c r="N8" s="228"/>
      <c r="O8" s="211"/>
      <c r="P8" s="228"/>
      <c r="Q8" s="228"/>
      <c r="R8" s="238"/>
    </row>
    <row r="9" spans="1:18" s="77" customFormat="1" ht="15.75">
      <c r="A9" s="66"/>
      <c r="B9" s="21" t="s">
        <v>240</v>
      </c>
      <c r="C9" s="21" t="s">
        <v>32</v>
      </c>
      <c r="D9" s="21" t="s">
        <v>99</v>
      </c>
      <c r="E9" s="249">
        <v>7</v>
      </c>
      <c r="F9" s="228">
        <v>9</v>
      </c>
      <c r="G9" s="10"/>
      <c r="H9" s="228"/>
      <c r="I9" s="43"/>
      <c r="J9" s="228"/>
      <c r="K9" s="171"/>
      <c r="L9" s="228"/>
      <c r="M9" s="43"/>
      <c r="N9" s="228"/>
      <c r="O9" s="211"/>
      <c r="P9" s="228"/>
      <c r="Q9" s="228"/>
      <c r="R9" s="238"/>
    </row>
    <row r="10" spans="1:18" s="77" customFormat="1" ht="15.75">
      <c r="A10" s="66"/>
      <c r="B10" s="21" t="s">
        <v>304</v>
      </c>
      <c r="C10" s="21" t="s">
        <v>303</v>
      </c>
      <c r="D10" s="21" t="s">
        <v>239</v>
      </c>
      <c r="E10" s="13">
        <v>8</v>
      </c>
      <c r="F10" s="228">
        <v>8</v>
      </c>
      <c r="G10" s="10"/>
      <c r="H10" s="228"/>
      <c r="I10" s="43"/>
      <c r="J10" s="228"/>
      <c r="K10" s="171"/>
      <c r="L10" s="228"/>
      <c r="M10" s="43"/>
      <c r="N10" s="228"/>
      <c r="O10" s="211"/>
      <c r="P10" s="228"/>
      <c r="Q10" s="228"/>
      <c r="R10" s="238"/>
    </row>
    <row r="11" spans="1:18" s="77" customFormat="1" ht="15.75">
      <c r="A11" s="66"/>
      <c r="B11" s="21" t="s">
        <v>233</v>
      </c>
      <c r="C11" s="21" t="s">
        <v>134</v>
      </c>
      <c r="D11" s="21" t="s">
        <v>239</v>
      </c>
      <c r="E11" s="13">
        <v>9</v>
      </c>
      <c r="F11" s="228">
        <v>7</v>
      </c>
      <c r="G11" s="10"/>
      <c r="H11" s="228"/>
      <c r="I11" s="43"/>
      <c r="J11" s="228"/>
      <c r="K11" s="171"/>
      <c r="L11" s="228"/>
      <c r="M11" s="43"/>
      <c r="N11" s="228"/>
      <c r="O11" s="211"/>
      <c r="P11" s="228"/>
      <c r="Q11" s="228"/>
      <c r="R11" s="238"/>
    </row>
    <row r="12" spans="1:18" s="77" customFormat="1" ht="15.75">
      <c r="A12" s="66"/>
      <c r="B12" s="21" t="s">
        <v>43</v>
      </c>
      <c r="C12" s="21" t="s">
        <v>63</v>
      </c>
      <c r="D12" s="21" t="s">
        <v>239</v>
      </c>
      <c r="E12" s="13">
        <v>10</v>
      </c>
      <c r="F12" s="228">
        <v>6</v>
      </c>
      <c r="G12" s="10"/>
      <c r="H12" s="228"/>
      <c r="I12" s="43"/>
      <c r="J12" s="228"/>
      <c r="K12" s="171"/>
      <c r="L12" s="228"/>
      <c r="M12" s="43"/>
      <c r="N12" s="228"/>
      <c r="O12" s="211"/>
      <c r="P12" s="228"/>
      <c r="Q12" s="228"/>
      <c r="R12" s="238"/>
    </row>
    <row r="13" spans="1:18" s="77" customFormat="1" ht="15.75">
      <c r="A13" s="56"/>
      <c r="B13" s="21" t="s">
        <v>235</v>
      </c>
      <c r="C13" s="21" t="s">
        <v>138</v>
      </c>
      <c r="D13" s="21" t="s">
        <v>15</v>
      </c>
      <c r="E13" s="13">
        <v>11</v>
      </c>
      <c r="F13" s="228">
        <v>5</v>
      </c>
      <c r="G13" s="10"/>
      <c r="H13" s="228"/>
      <c r="I13" s="43"/>
      <c r="J13" s="228"/>
      <c r="K13" s="221"/>
      <c r="L13" s="228"/>
      <c r="M13" s="43"/>
      <c r="N13" s="228"/>
      <c r="O13" s="211"/>
      <c r="P13" s="228"/>
      <c r="Q13" s="228"/>
      <c r="R13" s="238"/>
    </row>
    <row r="14" spans="1:18" s="77" customFormat="1" ht="15.75">
      <c r="A14" s="239"/>
      <c r="B14" s="21" t="s">
        <v>356</v>
      </c>
      <c r="C14" s="21" t="s">
        <v>111</v>
      </c>
      <c r="D14" s="21" t="s">
        <v>16</v>
      </c>
      <c r="E14" s="13">
        <v>12</v>
      </c>
      <c r="F14" s="228">
        <v>4</v>
      </c>
      <c r="G14" s="10"/>
      <c r="H14" s="228"/>
      <c r="I14" s="43"/>
      <c r="J14" s="228"/>
      <c r="K14" s="171"/>
      <c r="L14" s="228"/>
      <c r="M14" s="43"/>
      <c r="N14" s="228"/>
      <c r="O14" s="211"/>
      <c r="P14" s="228"/>
      <c r="Q14" s="228"/>
      <c r="R14" s="238"/>
    </row>
    <row r="15" spans="1:18" s="77" customFormat="1" ht="15.75">
      <c r="A15" s="66"/>
      <c r="B15" s="21" t="s">
        <v>125</v>
      </c>
      <c r="C15" s="21" t="s">
        <v>46</v>
      </c>
      <c r="D15" s="21" t="s">
        <v>15</v>
      </c>
      <c r="E15" s="13">
        <v>13</v>
      </c>
      <c r="F15" s="228">
        <v>3</v>
      </c>
      <c r="G15" s="10"/>
      <c r="H15" s="228"/>
      <c r="I15" s="43"/>
      <c r="J15" s="228"/>
      <c r="K15" s="171"/>
      <c r="L15" s="228"/>
      <c r="M15" s="43"/>
      <c r="N15" s="228"/>
      <c r="O15" s="211"/>
      <c r="P15" s="228"/>
      <c r="Q15" s="228"/>
      <c r="R15" s="238"/>
    </row>
    <row r="16" spans="1:18" s="77" customFormat="1" ht="15.75">
      <c r="A16" s="66"/>
      <c r="B16" s="21" t="s">
        <v>330</v>
      </c>
      <c r="C16" s="21" t="s">
        <v>46</v>
      </c>
      <c r="D16" s="21" t="s">
        <v>239</v>
      </c>
      <c r="E16" s="13">
        <v>14</v>
      </c>
      <c r="F16" s="228">
        <v>2</v>
      </c>
      <c r="G16" s="10"/>
      <c r="H16" s="228"/>
      <c r="I16" s="43"/>
      <c r="J16" s="228"/>
      <c r="K16" s="171"/>
      <c r="L16" s="228"/>
      <c r="M16" s="43"/>
      <c r="N16" s="228"/>
      <c r="O16" s="211"/>
      <c r="P16" s="228"/>
      <c r="Q16" s="228"/>
      <c r="R16" s="238"/>
    </row>
    <row r="17" spans="1:19" s="77" customFormat="1" ht="15.75">
      <c r="A17" s="66"/>
      <c r="B17" s="21" t="s">
        <v>199</v>
      </c>
      <c r="C17" s="21" t="s">
        <v>46</v>
      </c>
      <c r="D17" s="21" t="s">
        <v>239</v>
      </c>
      <c r="E17" s="13">
        <v>15</v>
      </c>
      <c r="F17" s="228">
        <v>1</v>
      </c>
      <c r="G17" s="10"/>
      <c r="H17" s="228"/>
      <c r="I17" s="43"/>
      <c r="J17" s="228"/>
      <c r="K17" s="221"/>
      <c r="L17" s="228"/>
      <c r="M17" s="43"/>
      <c r="N17" s="228"/>
      <c r="O17" s="211"/>
      <c r="P17" s="228"/>
      <c r="Q17" s="228"/>
      <c r="R17" s="238"/>
    </row>
    <row r="18" spans="1:19" s="77" customFormat="1" ht="15.75">
      <c r="A18" s="66"/>
      <c r="B18" s="21" t="s">
        <v>77</v>
      </c>
      <c r="C18" s="21" t="s">
        <v>100</v>
      </c>
      <c r="D18" s="21" t="s">
        <v>239</v>
      </c>
      <c r="E18" s="13"/>
      <c r="F18" s="228"/>
      <c r="G18" s="10"/>
      <c r="H18" s="228"/>
      <c r="I18" s="43"/>
      <c r="J18" s="228"/>
      <c r="K18" s="171"/>
      <c r="L18" s="228"/>
      <c r="M18" s="43"/>
      <c r="N18" s="228"/>
      <c r="O18" s="211"/>
      <c r="P18" s="228"/>
      <c r="Q18" s="228"/>
      <c r="R18" s="238"/>
    </row>
    <row r="19" spans="1:19" s="77" customFormat="1" ht="15.75">
      <c r="A19" s="66"/>
      <c r="B19" s="21" t="s">
        <v>495</v>
      </c>
      <c r="C19" s="21" t="s">
        <v>63</v>
      </c>
      <c r="D19" s="21" t="s">
        <v>97</v>
      </c>
      <c r="E19" s="10"/>
      <c r="F19" s="228"/>
      <c r="G19" s="10"/>
      <c r="H19" s="228"/>
      <c r="I19" s="43"/>
      <c r="J19" s="228"/>
      <c r="K19" s="221"/>
      <c r="L19" s="228"/>
      <c r="M19" s="43"/>
      <c r="N19" s="228"/>
      <c r="O19" s="211"/>
      <c r="P19" s="228"/>
      <c r="Q19" s="228"/>
      <c r="R19" s="238"/>
    </row>
    <row r="20" spans="1:19" s="77" customFormat="1" ht="15.75">
      <c r="A20" s="56"/>
      <c r="B20" s="21" t="s">
        <v>329</v>
      </c>
      <c r="C20" s="21" t="s">
        <v>131</v>
      </c>
      <c r="D20" s="21" t="s">
        <v>239</v>
      </c>
      <c r="E20" s="13"/>
      <c r="F20" s="228"/>
      <c r="G20" s="10"/>
      <c r="H20" s="228"/>
      <c r="I20" s="43"/>
      <c r="J20" s="228"/>
      <c r="K20" s="171"/>
      <c r="L20" s="228"/>
      <c r="M20" s="43"/>
      <c r="N20" s="228"/>
      <c r="O20" s="211"/>
      <c r="P20" s="228"/>
      <c r="Q20" s="228"/>
      <c r="R20" s="238"/>
    </row>
    <row r="21" spans="1:19" s="77" customFormat="1" ht="15.75">
      <c r="A21" s="56"/>
      <c r="B21" s="21" t="s">
        <v>267</v>
      </c>
      <c r="C21" s="21" t="s">
        <v>30</v>
      </c>
      <c r="D21" s="21" t="s">
        <v>16</v>
      </c>
      <c r="E21" s="13"/>
      <c r="F21" s="228"/>
      <c r="G21" s="10"/>
      <c r="H21" s="228"/>
      <c r="I21" s="43"/>
      <c r="J21" s="228"/>
      <c r="K21" s="171"/>
      <c r="L21" s="228"/>
      <c r="M21" s="43"/>
      <c r="N21" s="228"/>
      <c r="O21" s="211"/>
      <c r="P21" s="228"/>
      <c r="Q21" s="228"/>
      <c r="R21" s="238"/>
    </row>
    <row r="22" spans="1:19" ht="15.75">
      <c r="A22" s="23"/>
      <c r="B22" s="21" t="s">
        <v>305</v>
      </c>
      <c r="C22" s="21" t="s">
        <v>32</v>
      </c>
      <c r="D22" s="21" t="s">
        <v>239</v>
      </c>
      <c r="E22" s="8"/>
      <c r="F22" s="71"/>
      <c r="G22" s="9"/>
      <c r="H22" s="71"/>
      <c r="I22" s="7"/>
      <c r="J22" s="71"/>
      <c r="K22" s="99"/>
      <c r="L22" s="71"/>
      <c r="M22" s="43"/>
      <c r="N22" s="71"/>
      <c r="O22" s="193"/>
      <c r="P22" s="71"/>
      <c r="Q22" s="71"/>
      <c r="R22" s="173"/>
    </row>
    <row r="23" spans="1:19" ht="15.75">
      <c r="A23" s="23"/>
      <c r="B23" s="21" t="s">
        <v>545</v>
      </c>
      <c r="C23" s="21" t="s">
        <v>200</v>
      </c>
      <c r="D23" s="21" t="s">
        <v>239</v>
      </c>
      <c r="E23" s="7"/>
      <c r="F23" s="71"/>
      <c r="G23" s="7"/>
      <c r="H23" s="71"/>
      <c r="I23" s="7"/>
      <c r="J23" s="71"/>
      <c r="K23" s="100"/>
      <c r="L23" s="71"/>
      <c r="M23" s="43"/>
      <c r="N23" s="71"/>
      <c r="O23" s="193"/>
      <c r="P23" s="71"/>
      <c r="Q23" s="71"/>
      <c r="R23" s="173"/>
    </row>
    <row r="24" spans="1:19" ht="15.75">
      <c r="A24" s="23"/>
      <c r="B24" s="21" t="s">
        <v>549</v>
      </c>
      <c r="C24" s="21" t="s">
        <v>131</v>
      </c>
      <c r="D24" s="21" t="s">
        <v>101</v>
      </c>
      <c r="E24" s="7"/>
      <c r="F24" s="71"/>
      <c r="G24" s="9"/>
      <c r="H24" s="71"/>
      <c r="I24" s="7"/>
      <c r="J24" s="71"/>
      <c r="K24" s="166"/>
      <c r="L24" s="71"/>
      <c r="M24" s="43"/>
      <c r="N24" s="71"/>
      <c r="O24" s="193"/>
      <c r="P24" s="71"/>
      <c r="Q24" s="71"/>
      <c r="R24" s="173"/>
    </row>
    <row r="25" spans="1:19" ht="15.75">
      <c r="A25" s="23"/>
      <c r="B25" s="21" t="s">
        <v>237</v>
      </c>
      <c r="C25" s="21" t="s">
        <v>238</v>
      </c>
      <c r="D25" s="21" t="s">
        <v>97</v>
      </c>
      <c r="E25" s="8"/>
      <c r="F25" s="71"/>
      <c r="G25" s="9"/>
      <c r="H25" s="71"/>
      <c r="I25" s="7"/>
      <c r="J25" s="71"/>
      <c r="K25" s="99"/>
      <c r="L25" s="71"/>
      <c r="M25" s="43"/>
      <c r="N25" s="71"/>
      <c r="O25" s="193"/>
      <c r="P25" s="71"/>
      <c r="Q25" s="71"/>
      <c r="R25" s="173"/>
      <c r="S25" s="16"/>
    </row>
    <row r="26" spans="1:19" ht="15.75">
      <c r="A26" s="23"/>
      <c r="B26" s="21" t="s">
        <v>357</v>
      </c>
      <c r="C26" s="21" t="s">
        <v>110</v>
      </c>
      <c r="D26" s="21" t="s">
        <v>358</v>
      </c>
      <c r="E26" s="8"/>
      <c r="F26" s="71"/>
      <c r="G26" s="9"/>
      <c r="H26" s="71"/>
      <c r="I26" s="7"/>
      <c r="J26" s="71"/>
      <c r="K26" s="99"/>
      <c r="L26" s="71"/>
      <c r="M26" s="43"/>
      <c r="N26" s="71"/>
      <c r="O26" s="193"/>
      <c r="P26" s="71"/>
      <c r="Q26" s="71"/>
      <c r="R26" s="173"/>
      <c r="S26" s="16"/>
    </row>
    <row r="27" spans="1:19" ht="15.75">
      <c r="A27" s="23"/>
      <c r="B27" s="22" t="s">
        <v>57</v>
      </c>
      <c r="C27" s="22" t="s">
        <v>95</v>
      </c>
      <c r="D27" s="22" t="s">
        <v>97</v>
      </c>
      <c r="E27" s="14"/>
      <c r="F27" s="93"/>
      <c r="G27" s="96"/>
      <c r="H27" s="93"/>
      <c r="I27" s="16"/>
      <c r="J27" s="93"/>
      <c r="K27" s="102"/>
      <c r="L27" s="93"/>
      <c r="M27" s="78"/>
      <c r="N27" s="93"/>
      <c r="O27" s="195"/>
      <c r="P27" s="93"/>
      <c r="Q27" s="16"/>
      <c r="R27" s="16"/>
      <c r="S27" s="16"/>
    </row>
    <row r="28" spans="1:19" ht="15.75">
      <c r="A28" s="23"/>
      <c r="B28" s="22"/>
      <c r="C28" s="22"/>
      <c r="D28" s="22"/>
      <c r="E28" s="78"/>
      <c r="F28" s="16"/>
      <c r="G28" s="16"/>
      <c r="H28" s="16"/>
      <c r="I28" s="16"/>
      <c r="J28" s="16"/>
      <c r="K28" s="103"/>
      <c r="L28" s="16"/>
      <c r="M28" s="78"/>
      <c r="N28" s="16"/>
      <c r="O28" s="195"/>
      <c r="P28" s="16"/>
      <c r="Q28" s="16"/>
      <c r="R28" s="16"/>
      <c r="S28" s="16"/>
    </row>
    <row r="29" spans="1:19" ht="15.75">
      <c r="A29" s="23"/>
      <c r="B29" s="22"/>
      <c r="C29" s="22"/>
      <c r="D29" s="22"/>
      <c r="E29" s="16"/>
      <c r="K29" s="101"/>
    </row>
    <row r="30" spans="1:19" ht="15.75">
      <c r="A30" s="23"/>
      <c r="B30" s="22"/>
      <c r="C30" s="22"/>
      <c r="D30" s="22"/>
      <c r="K30" s="101"/>
    </row>
    <row r="31" spans="1:19" ht="15.75">
      <c r="A31" s="23"/>
      <c r="B31" s="22"/>
      <c r="C31" s="22"/>
      <c r="D31" s="22"/>
      <c r="K31" s="101"/>
    </row>
    <row r="32" spans="1:19" ht="15.75">
      <c r="A32" s="23"/>
      <c r="B32" s="22"/>
      <c r="C32" s="22"/>
      <c r="D32" s="22"/>
    </row>
    <row r="33" spans="1:4" ht="15.75">
      <c r="A33" s="22"/>
      <c r="B33" s="22"/>
      <c r="C33" s="22"/>
      <c r="D33" s="22"/>
    </row>
    <row r="34" spans="1:4" ht="15.75">
      <c r="A34" s="16"/>
      <c r="B34" s="22"/>
      <c r="C34" s="16"/>
      <c r="D34" s="16"/>
    </row>
  </sheetData>
  <sortState ref="B3:E27">
    <sortCondition ref="E3:E27"/>
  </sortState>
  <phoneticPr fontId="2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40"/>
  <sheetViews>
    <sheetView topLeftCell="B1" workbookViewId="0">
      <selection activeCell="F18" sqref="F18"/>
    </sheetView>
  </sheetViews>
  <sheetFormatPr defaultRowHeight="12.75"/>
  <cols>
    <col min="1" max="1" width="5.85546875" hidden="1" customWidth="1"/>
    <col min="2" max="2" width="14.7109375" customWidth="1"/>
    <col min="3" max="3" width="12.140625" customWidth="1"/>
    <col min="4" max="4" width="21.85546875" customWidth="1"/>
    <col min="11" max="11" width="10" customWidth="1"/>
    <col min="13" max="13" width="12" style="77" customWidth="1"/>
    <col min="15" max="15" width="10.28515625" style="196" customWidth="1"/>
  </cols>
  <sheetData>
    <row r="1" spans="1:18" ht="20.25">
      <c r="A1" s="3"/>
      <c r="B1" s="90" t="s">
        <v>350</v>
      </c>
      <c r="C1" s="90"/>
      <c r="D1" s="90"/>
    </row>
    <row r="2" spans="1:18" ht="15.75">
      <c r="A2" s="57"/>
      <c r="B2" s="59" t="s">
        <v>0</v>
      </c>
      <c r="C2" s="91" t="s">
        <v>1</v>
      </c>
      <c r="D2" s="59" t="s">
        <v>2</v>
      </c>
      <c r="E2" s="60" t="s">
        <v>313</v>
      </c>
      <c r="F2" s="79" t="s">
        <v>314</v>
      </c>
      <c r="G2" s="60" t="s">
        <v>317</v>
      </c>
      <c r="H2" s="81" t="s">
        <v>314</v>
      </c>
      <c r="I2" s="49" t="s">
        <v>316</v>
      </c>
      <c r="J2" s="82" t="s">
        <v>314</v>
      </c>
      <c r="K2" s="49" t="s">
        <v>540</v>
      </c>
      <c r="L2" s="82" t="s">
        <v>314</v>
      </c>
      <c r="M2" s="89" t="s">
        <v>339</v>
      </c>
      <c r="N2" s="82" t="s">
        <v>314</v>
      </c>
      <c r="O2" s="192" t="s">
        <v>554</v>
      </c>
      <c r="P2" s="82" t="s">
        <v>314</v>
      </c>
      <c r="Q2" s="60" t="s">
        <v>315</v>
      </c>
      <c r="R2" s="37" t="s">
        <v>294</v>
      </c>
    </row>
    <row r="3" spans="1:18" s="77" customFormat="1" ht="15.75">
      <c r="A3" s="58"/>
      <c r="B3" s="17" t="s">
        <v>119</v>
      </c>
      <c r="C3" s="17" t="s">
        <v>153</v>
      </c>
      <c r="D3" s="17" t="s">
        <v>260</v>
      </c>
      <c r="E3" s="13">
        <v>1</v>
      </c>
      <c r="F3" s="228">
        <v>20</v>
      </c>
      <c r="G3" s="10"/>
      <c r="H3" s="228"/>
      <c r="I3" s="43"/>
      <c r="J3" s="228"/>
      <c r="K3" s="171"/>
      <c r="L3" s="228"/>
      <c r="M3" s="43"/>
      <c r="N3" s="228"/>
      <c r="O3" s="211"/>
      <c r="P3" s="228"/>
      <c r="Q3" s="228"/>
      <c r="R3" s="238"/>
    </row>
    <row r="4" spans="1:18" s="77" customFormat="1" ht="15.75">
      <c r="A4" s="58"/>
      <c r="B4" s="18" t="s">
        <v>312</v>
      </c>
      <c r="C4" s="18" t="s">
        <v>10</v>
      </c>
      <c r="D4" s="18" t="s">
        <v>260</v>
      </c>
      <c r="E4" s="13">
        <v>2</v>
      </c>
      <c r="F4" s="228">
        <v>17</v>
      </c>
      <c r="G4" s="10"/>
      <c r="H4" s="228"/>
      <c r="I4" s="43"/>
      <c r="J4" s="228"/>
      <c r="K4" s="221"/>
      <c r="L4" s="228"/>
      <c r="M4" s="43"/>
      <c r="N4" s="228"/>
      <c r="O4" s="211"/>
      <c r="P4" s="228"/>
      <c r="Q4" s="228"/>
      <c r="R4" s="238"/>
    </row>
    <row r="5" spans="1:18" s="77" customFormat="1" ht="15.75">
      <c r="A5" s="58"/>
      <c r="B5" s="17" t="s">
        <v>242</v>
      </c>
      <c r="C5" s="17" t="s">
        <v>6</v>
      </c>
      <c r="D5" s="17" t="s">
        <v>16</v>
      </c>
      <c r="E5" s="13">
        <v>3</v>
      </c>
      <c r="F5" s="228">
        <v>15</v>
      </c>
      <c r="G5" s="10"/>
      <c r="H5" s="228"/>
      <c r="I5" s="43"/>
      <c r="J5" s="228"/>
      <c r="K5" s="171"/>
      <c r="L5" s="228"/>
      <c r="M5" s="43"/>
      <c r="N5" s="228"/>
      <c r="O5" s="211"/>
      <c r="P5" s="228"/>
      <c r="Q5" s="228"/>
      <c r="R5" s="238"/>
    </row>
    <row r="6" spans="1:18" s="77" customFormat="1" ht="15.75">
      <c r="A6" s="58"/>
      <c r="B6" s="17" t="s">
        <v>244</v>
      </c>
      <c r="C6" s="17" t="s">
        <v>245</v>
      </c>
      <c r="D6" s="17" t="s">
        <v>99</v>
      </c>
      <c r="E6" s="13">
        <v>4</v>
      </c>
      <c r="F6" s="228">
        <v>13</v>
      </c>
      <c r="G6" s="10"/>
      <c r="H6" s="228"/>
      <c r="I6" s="43"/>
      <c r="J6" s="228"/>
      <c r="K6" s="171"/>
      <c r="L6" s="228"/>
      <c r="M6" s="43"/>
      <c r="N6" s="228"/>
      <c r="O6" s="211"/>
      <c r="P6" s="228"/>
      <c r="Q6" s="228"/>
      <c r="R6" s="238"/>
    </row>
    <row r="7" spans="1:18" s="77" customFormat="1" ht="15.75">
      <c r="A7" s="58"/>
      <c r="B7" s="17" t="s">
        <v>496</v>
      </c>
      <c r="C7" s="17" t="s">
        <v>213</v>
      </c>
      <c r="D7" s="17" t="s">
        <v>14</v>
      </c>
      <c r="E7" s="13">
        <v>5</v>
      </c>
      <c r="F7" s="228">
        <v>11</v>
      </c>
      <c r="G7" s="10"/>
      <c r="H7" s="228"/>
      <c r="I7" s="43"/>
      <c r="J7" s="228"/>
      <c r="K7" s="221"/>
      <c r="L7" s="228"/>
      <c r="M7" s="43"/>
      <c r="N7" s="228"/>
      <c r="O7" s="211"/>
      <c r="P7" s="228"/>
      <c r="Q7" s="228"/>
      <c r="R7" s="238"/>
    </row>
    <row r="8" spans="1:18" s="77" customFormat="1" ht="15.75">
      <c r="A8" s="58"/>
      <c r="B8" s="17" t="s">
        <v>261</v>
      </c>
      <c r="C8" s="17" t="s">
        <v>4</v>
      </c>
      <c r="D8" s="17" t="s">
        <v>260</v>
      </c>
      <c r="E8" s="13">
        <v>6</v>
      </c>
      <c r="F8" s="228">
        <v>10</v>
      </c>
      <c r="G8" s="10"/>
      <c r="H8" s="228"/>
      <c r="I8" s="43"/>
      <c r="J8" s="228"/>
      <c r="K8" s="171"/>
      <c r="L8" s="228"/>
      <c r="M8" s="43"/>
      <c r="N8" s="228"/>
      <c r="O8" s="211"/>
      <c r="P8" s="228"/>
      <c r="Q8" s="228"/>
      <c r="R8" s="238"/>
    </row>
    <row r="9" spans="1:18" s="77" customFormat="1" ht="15.75">
      <c r="A9" s="58"/>
      <c r="B9" s="17" t="s">
        <v>542</v>
      </c>
      <c r="C9" s="17" t="s">
        <v>11</v>
      </c>
      <c r="D9" s="17" t="s">
        <v>260</v>
      </c>
      <c r="E9" s="13">
        <v>7</v>
      </c>
      <c r="F9" s="228">
        <v>9</v>
      </c>
      <c r="G9" s="10"/>
      <c r="H9" s="228"/>
      <c r="I9" s="43"/>
      <c r="J9" s="228"/>
      <c r="K9" s="221"/>
      <c r="L9" s="228"/>
      <c r="M9" s="43"/>
      <c r="N9" s="228"/>
      <c r="O9" s="211"/>
      <c r="P9" s="228"/>
      <c r="Q9" s="228"/>
      <c r="R9" s="238"/>
    </row>
    <row r="10" spans="1:18" s="77" customFormat="1" ht="15.75">
      <c r="A10" s="239"/>
      <c r="B10" s="17" t="s">
        <v>21</v>
      </c>
      <c r="C10" s="17" t="s">
        <v>153</v>
      </c>
      <c r="D10" s="17" t="s">
        <v>16</v>
      </c>
      <c r="E10" s="13">
        <v>8</v>
      </c>
      <c r="F10" s="228">
        <v>8</v>
      </c>
      <c r="G10" s="10"/>
      <c r="H10" s="228"/>
      <c r="I10" s="43"/>
      <c r="J10" s="228"/>
      <c r="K10" s="171"/>
      <c r="L10" s="228"/>
      <c r="M10" s="43"/>
      <c r="N10" s="228"/>
      <c r="O10" s="211"/>
      <c r="P10" s="228"/>
      <c r="Q10" s="228"/>
      <c r="R10" s="238"/>
    </row>
    <row r="11" spans="1:18" ht="15.75">
      <c r="A11" s="58"/>
      <c r="B11" s="17" t="s">
        <v>598</v>
      </c>
      <c r="C11" s="17" t="s">
        <v>599</v>
      </c>
      <c r="D11" s="17" t="s">
        <v>260</v>
      </c>
      <c r="E11" s="8">
        <v>9</v>
      </c>
      <c r="F11" s="7">
        <v>7</v>
      </c>
      <c r="G11" s="7"/>
      <c r="H11" s="7"/>
      <c r="I11" s="7"/>
      <c r="J11" s="7"/>
      <c r="K11" s="236"/>
      <c r="L11" s="7"/>
      <c r="M11" s="43"/>
      <c r="N11" s="7"/>
      <c r="O11" s="193"/>
      <c r="P11" s="7"/>
      <c r="Q11" s="7"/>
      <c r="R11" s="7"/>
    </row>
    <row r="12" spans="1:18" ht="15.75">
      <c r="A12" s="58"/>
      <c r="B12" s="17" t="s">
        <v>600</v>
      </c>
      <c r="C12" s="17" t="s">
        <v>5</v>
      </c>
      <c r="D12" s="17" t="s">
        <v>260</v>
      </c>
      <c r="E12" s="8">
        <v>10</v>
      </c>
      <c r="F12" s="7">
        <v>6</v>
      </c>
      <c r="G12" s="7"/>
      <c r="H12" s="7"/>
      <c r="I12" s="7"/>
      <c r="J12" s="7"/>
      <c r="K12" s="7"/>
      <c r="L12" s="7"/>
      <c r="M12" s="43"/>
      <c r="N12" s="7"/>
      <c r="O12" s="193"/>
      <c r="P12" s="7"/>
      <c r="Q12" s="7"/>
      <c r="R12" s="7"/>
    </row>
    <row r="13" spans="1:18" ht="15.75">
      <c r="A13" s="58"/>
      <c r="B13" s="17" t="s">
        <v>497</v>
      </c>
      <c r="C13" s="17" t="s">
        <v>89</v>
      </c>
      <c r="D13" s="17" t="s">
        <v>260</v>
      </c>
      <c r="E13" s="8">
        <v>11</v>
      </c>
      <c r="F13" s="71">
        <v>5</v>
      </c>
      <c r="G13" s="9"/>
      <c r="H13" s="71"/>
      <c r="I13" s="7"/>
      <c r="J13" s="71"/>
      <c r="K13" s="166"/>
      <c r="L13" s="71"/>
      <c r="M13" s="43"/>
      <c r="N13" s="71"/>
      <c r="O13" s="193"/>
      <c r="P13" s="71"/>
      <c r="Q13" s="71"/>
      <c r="R13" s="173"/>
    </row>
    <row r="14" spans="1:18" ht="15.75">
      <c r="A14" s="58"/>
      <c r="B14" s="17" t="s">
        <v>259</v>
      </c>
      <c r="C14" s="17" t="s">
        <v>155</v>
      </c>
      <c r="D14" s="17" t="s">
        <v>260</v>
      </c>
      <c r="E14" s="8">
        <v>12</v>
      </c>
      <c r="F14" s="71">
        <v>4</v>
      </c>
      <c r="G14" s="9"/>
      <c r="H14" s="71"/>
      <c r="I14" s="9"/>
      <c r="J14" s="71"/>
      <c r="K14" s="166"/>
      <c r="L14" s="71"/>
      <c r="M14" s="43"/>
      <c r="N14" s="71"/>
      <c r="O14" s="193"/>
      <c r="P14" s="71"/>
      <c r="Q14" s="71"/>
      <c r="R14" s="173"/>
    </row>
    <row r="15" spans="1:18" ht="15.75">
      <c r="A15" s="58"/>
      <c r="B15" s="17" t="s">
        <v>255</v>
      </c>
      <c r="C15" s="17" t="s">
        <v>256</v>
      </c>
      <c r="D15" s="17" t="s">
        <v>260</v>
      </c>
      <c r="E15" s="8">
        <v>13</v>
      </c>
      <c r="F15" s="71">
        <v>3</v>
      </c>
      <c r="G15" s="9"/>
      <c r="H15" s="71"/>
      <c r="I15" s="7"/>
      <c r="J15" s="71"/>
      <c r="K15" s="166"/>
      <c r="L15" s="71"/>
      <c r="M15" s="43"/>
      <c r="N15" s="71"/>
      <c r="O15" s="193"/>
      <c r="P15" s="71"/>
      <c r="Q15" s="71"/>
      <c r="R15" s="173"/>
    </row>
    <row r="16" spans="1:18" ht="15.75">
      <c r="A16" s="58"/>
      <c r="B16" s="17" t="s">
        <v>6</v>
      </c>
      <c r="C16" s="17" t="s">
        <v>75</v>
      </c>
      <c r="D16" s="17" t="s">
        <v>260</v>
      </c>
      <c r="E16" s="8">
        <v>14</v>
      </c>
      <c r="F16" s="71">
        <v>2</v>
      </c>
      <c r="G16" s="9"/>
      <c r="H16" s="71"/>
      <c r="I16" s="7"/>
      <c r="J16" s="71"/>
      <c r="K16" s="166"/>
      <c r="L16" s="71"/>
      <c r="M16" s="43"/>
      <c r="N16" s="71"/>
      <c r="O16" s="193"/>
      <c r="P16" s="71"/>
      <c r="Q16" s="71"/>
      <c r="R16" s="173"/>
    </row>
    <row r="17" spans="1:18" ht="15.75">
      <c r="A17" s="58"/>
      <c r="B17" s="18" t="s">
        <v>479</v>
      </c>
      <c r="C17" s="18" t="s">
        <v>6</v>
      </c>
      <c r="D17" s="18" t="s">
        <v>16</v>
      </c>
      <c r="E17" s="8">
        <v>15</v>
      </c>
      <c r="F17" s="71">
        <v>1</v>
      </c>
      <c r="G17" s="9"/>
      <c r="H17" s="71"/>
      <c r="I17" s="7"/>
      <c r="J17" s="71"/>
      <c r="K17" s="166"/>
      <c r="L17" s="71"/>
      <c r="M17" s="43"/>
      <c r="N17" s="71"/>
      <c r="O17" s="193"/>
      <c r="P17" s="71"/>
      <c r="Q17" s="71"/>
      <c r="R17" s="173"/>
    </row>
    <row r="18" spans="1:18" ht="15.75">
      <c r="A18" s="58"/>
      <c r="B18" s="17" t="s">
        <v>524</v>
      </c>
      <c r="C18" s="17" t="s">
        <v>10</v>
      </c>
      <c r="D18" s="17" t="s">
        <v>260</v>
      </c>
      <c r="E18" s="8">
        <v>16</v>
      </c>
      <c r="F18" s="71"/>
      <c r="G18" s="9"/>
      <c r="H18" s="71"/>
      <c r="I18" s="7"/>
      <c r="J18" s="71"/>
      <c r="K18" s="166"/>
      <c r="L18" s="71"/>
      <c r="M18" s="43"/>
      <c r="N18" s="71"/>
      <c r="O18" s="193"/>
      <c r="P18" s="71"/>
      <c r="Q18" s="71"/>
      <c r="R18" s="173"/>
    </row>
    <row r="19" spans="1:18" ht="15.75">
      <c r="A19" s="58"/>
      <c r="B19" s="17" t="s">
        <v>250</v>
      </c>
      <c r="C19" s="17" t="s">
        <v>251</v>
      </c>
      <c r="D19" s="17" t="s">
        <v>260</v>
      </c>
      <c r="E19" s="8">
        <v>17</v>
      </c>
      <c r="F19" s="71"/>
      <c r="G19" s="9"/>
      <c r="H19" s="71"/>
      <c r="I19" s="7"/>
      <c r="J19" s="71"/>
      <c r="K19" s="99"/>
      <c r="L19" s="71"/>
      <c r="M19" s="43"/>
      <c r="N19" s="71"/>
      <c r="O19" s="193"/>
      <c r="P19" s="71"/>
      <c r="Q19" s="71"/>
      <c r="R19" s="173"/>
    </row>
    <row r="20" spans="1:18" ht="15.75">
      <c r="A20" s="58"/>
      <c r="B20" s="17" t="s">
        <v>54</v>
      </c>
      <c r="C20" s="17" t="s">
        <v>13</v>
      </c>
      <c r="D20" s="17" t="s">
        <v>260</v>
      </c>
      <c r="E20" s="8">
        <v>18</v>
      </c>
      <c r="F20" s="71"/>
      <c r="G20" s="9"/>
      <c r="H20" s="71"/>
      <c r="I20" s="7"/>
      <c r="J20" s="71"/>
      <c r="K20" s="99"/>
      <c r="L20" s="71"/>
      <c r="M20" s="43"/>
      <c r="N20" s="71"/>
      <c r="O20" s="193"/>
      <c r="P20" s="71"/>
      <c r="Q20" s="71"/>
      <c r="R20" s="173"/>
    </row>
    <row r="21" spans="1:18" ht="15.75">
      <c r="A21" s="58"/>
      <c r="B21" s="18" t="s">
        <v>258</v>
      </c>
      <c r="C21" s="18" t="s">
        <v>117</v>
      </c>
      <c r="D21" s="18" t="s">
        <v>260</v>
      </c>
      <c r="E21" s="8">
        <v>19</v>
      </c>
      <c r="F21" s="71"/>
      <c r="G21" s="9"/>
      <c r="H21" s="71"/>
      <c r="I21" s="7"/>
      <c r="J21" s="71"/>
      <c r="K21" s="166"/>
      <c r="L21" s="71"/>
      <c r="M21" s="43"/>
      <c r="N21" s="71"/>
      <c r="O21" s="193"/>
      <c r="P21" s="71"/>
      <c r="Q21" s="71"/>
      <c r="R21" s="173"/>
    </row>
    <row r="22" spans="1:18" ht="15.75">
      <c r="A22" s="58"/>
      <c r="B22" s="17" t="s">
        <v>252</v>
      </c>
      <c r="C22" s="17" t="s">
        <v>12</v>
      </c>
      <c r="D22" s="17" t="s">
        <v>260</v>
      </c>
      <c r="E22" s="8">
        <v>20</v>
      </c>
      <c r="F22" s="71"/>
      <c r="G22" s="9"/>
      <c r="H22" s="71"/>
      <c r="I22" s="7"/>
      <c r="J22" s="71"/>
      <c r="K22" s="166"/>
      <c r="L22" s="71"/>
      <c r="M22" s="43"/>
      <c r="N22" s="71"/>
      <c r="O22" s="193"/>
      <c r="P22" s="71"/>
      <c r="Q22" s="71"/>
      <c r="R22" s="173"/>
    </row>
    <row r="23" spans="1:18" ht="15.75">
      <c r="A23" s="58"/>
      <c r="B23" s="17" t="s">
        <v>253</v>
      </c>
      <c r="C23" s="17" t="s">
        <v>82</v>
      </c>
      <c r="D23" s="17" t="s">
        <v>260</v>
      </c>
      <c r="E23" s="8">
        <v>21</v>
      </c>
      <c r="F23" s="71"/>
      <c r="G23" s="9"/>
      <c r="H23" s="71"/>
      <c r="I23" s="7"/>
      <c r="J23" s="71"/>
      <c r="K23" s="166"/>
      <c r="L23" s="71"/>
      <c r="M23" s="43"/>
      <c r="N23" s="71"/>
      <c r="O23" s="193"/>
      <c r="P23" s="71"/>
      <c r="Q23" s="71"/>
      <c r="R23" s="173"/>
    </row>
    <row r="24" spans="1:18" ht="15.75">
      <c r="A24" s="58"/>
      <c r="B24" s="17" t="s">
        <v>257</v>
      </c>
      <c r="C24" s="17" t="s">
        <v>6</v>
      </c>
      <c r="D24" s="17" t="s">
        <v>260</v>
      </c>
      <c r="E24" s="8">
        <v>22</v>
      </c>
      <c r="F24" s="71"/>
      <c r="G24" s="9"/>
      <c r="H24" s="71"/>
      <c r="I24" s="7"/>
      <c r="J24" s="71"/>
      <c r="K24" s="166"/>
      <c r="L24" s="71"/>
      <c r="M24" s="43"/>
      <c r="N24" s="71"/>
      <c r="O24" s="193"/>
      <c r="P24" s="71"/>
      <c r="Q24" s="71"/>
      <c r="R24" s="173"/>
    </row>
    <row r="25" spans="1:18" ht="15.75">
      <c r="A25" s="58"/>
      <c r="B25" s="17" t="s">
        <v>247</v>
      </c>
      <c r="C25" s="17" t="s">
        <v>248</v>
      </c>
      <c r="D25" s="17" t="s">
        <v>260</v>
      </c>
      <c r="E25" s="8"/>
      <c r="F25" s="71"/>
      <c r="G25" s="9"/>
      <c r="H25" s="71"/>
      <c r="I25" s="7"/>
      <c r="J25" s="71"/>
      <c r="K25" s="166"/>
      <c r="L25" s="71"/>
      <c r="M25" s="43"/>
      <c r="N25" s="71"/>
      <c r="O25" s="193"/>
      <c r="P25" s="71"/>
      <c r="Q25" s="71"/>
      <c r="R25" s="173"/>
    </row>
    <row r="26" spans="1:18" ht="15.75">
      <c r="A26" s="58"/>
      <c r="B26" s="17" t="s">
        <v>118</v>
      </c>
      <c r="C26" s="17" t="s">
        <v>213</v>
      </c>
      <c r="D26" s="17" t="s">
        <v>15</v>
      </c>
      <c r="E26" s="17"/>
      <c r="F26" s="71"/>
      <c r="G26" s="9"/>
      <c r="H26" s="71"/>
      <c r="I26" s="7"/>
      <c r="J26" s="71"/>
      <c r="K26" s="166"/>
      <c r="L26" s="71"/>
      <c r="M26" s="43"/>
      <c r="N26" s="71"/>
      <c r="O26" s="193"/>
      <c r="P26" s="71"/>
      <c r="Q26" s="71"/>
      <c r="R26" s="173"/>
    </row>
    <row r="27" spans="1:18" ht="15.75">
      <c r="A27" s="58"/>
      <c r="B27" s="17" t="s">
        <v>502</v>
      </c>
      <c r="C27" s="17" t="s">
        <v>117</v>
      </c>
      <c r="D27" s="17" t="s">
        <v>99</v>
      </c>
      <c r="E27" s="8"/>
      <c r="F27" s="71"/>
      <c r="G27" s="9"/>
      <c r="H27" s="71"/>
      <c r="I27" s="7"/>
      <c r="J27" s="71"/>
      <c r="K27" s="166"/>
      <c r="L27" s="71"/>
      <c r="M27" s="43"/>
      <c r="N27" s="71"/>
      <c r="O27" s="193"/>
      <c r="P27" s="71"/>
      <c r="Q27" s="71"/>
      <c r="R27" s="173"/>
    </row>
    <row r="28" spans="1:18" ht="15.75">
      <c r="A28" s="58"/>
      <c r="B28" s="17" t="s">
        <v>254</v>
      </c>
      <c r="C28" s="17" t="s">
        <v>176</v>
      </c>
      <c r="D28" s="17" t="s">
        <v>260</v>
      </c>
      <c r="E28" s="8"/>
      <c r="F28" s="71"/>
      <c r="G28" s="9"/>
      <c r="H28" s="71"/>
      <c r="I28" s="7"/>
      <c r="J28" s="71"/>
      <c r="K28" s="99"/>
      <c r="L28" s="71"/>
      <c r="M28" s="43"/>
      <c r="N28" s="71"/>
      <c r="O28" s="193"/>
      <c r="P28" s="71"/>
      <c r="Q28" s="71"/>
      <c r="R28" s="173"/>
    </row>
    <row r="29" spans="1:18" ht="15.75">
      <c r="A29" s="58"/>
      <c r="B29" s="17" t="s">
        <v>351</v>
      </c>
      <c r="C29" s="17" t="s">
        <v>352</v>
      </c>
      <c r="D29" s="17" t="s">
        <v>353</v>
      </c>
      <c r="E29" s="8"/>
      <c r="F29" s="71"/>
      <c r="G29" s="9"/>
      <c r="H29" s="71"/>
      <c r="I29" s="7"/>
      <c r="J29" s="71"/>
      <c r="K29" s="99"/>
      <c r="L29" s="71"/>
      <c r="M29" s="43"/>
      <c r="N29" s="71"/>
      <c r="O29" s="193"/>
      <c r="P29" s="71"/>
      <c r="Q29" s="71"/>
      <c r="R29" s="173"/>
    </row>
    <row r="30" spans="1:18" ht="15.75">
      <c r="A30" s="58"/>
      <c r="B30" s="17" t="s">
        <v>246</v>
      </c>
      <c r="C30" s="17" t="s">
        <v>4</v>
      </c>
      <c r="D30" s="17" t="s">
        <v>97</v>
      </c>
      <c r="E30" s="8"/>
      <c r="F30" s="71"/>
      <c r="G30" s="7"/>
      <c r="H30" s="71"/>
      <c r="I30" s="7"/>
      <c r="J30" s="71"/>
      <c r="K30" s="166"/>
      <c r="L30" s="71"/>
      <c r="M30" s="43"/>
      <c r="N30" s="71"/>
      <c r="O30" s="193"/>
      <c r="P30" s="71"/>
      <c r="Q30" s="71"/>
      <c r="R30" s="173"/>
    </row>
    <row r="31" spans="1:18" ht="15.75">
      <c r="A31" s="58"/>
      <c r="B31" s="17" t="s">
        <v>354</v>
      </c>
      <c r="C31" s="17" t="s">
        <v>355</v>
      </c>
      <c r="D31" s="17" t="s">
        <v>97</v>
      </c>
      <c r="E31" s="8"/>
      <c r="F31" s="71"/>
      <c r="G31" s="9"/>
      <c r="H31" s="71"/>
      <c r="I31" s="7"/>
      <c r="J31" s="71"/>
      <c r="K31" s="99"/>
      <c r="L31" s="71"/>
      <c r="M31" s="43"/>
      <c r="N31" s="71"/>
      <c r="O31" s="193"/>
      <c r="P31" s="71"/>
      <c r="Q31" s="71"/>
      <c r="R31" s="173"/>
    </row>
    <row r="32" spans="1:18" ht="15.75">
      <c r="A32" s="20"/>
      <c r="B32" s="17" t="s">
        <v>114</v>
      </c>
      <c r="C32" s="17" t="s">
        <v>48</v>
      </c>
      <c r="D32" s="17" t="s">
        <v>260</v>
      </c>
      <c r="E32" s="8"/>
      <c r="F32" s="71"/>
      <c r="G32" s="9"/>
      <c r="H32" s="71"/>
      <c r="I32" s="7"/>
      <c r="J32" s="71"/>
      <c r="K32" s="166"/>
      <c r="L32" s="71"/>
      <c r="M32" s="43"/>
      <c r="N32" s="71"/>
      <c r="O32" s="193"/>
      <c r="P32" s="71"/>
      <c r="Q32" s="71"/>
      <c r="R32" s="173"/>
    </row>
    <row r="33" spans="1:18" ht="15.75">
      <c r="A33" s="20"/>
      <c r="B33" s="17" t="s">
        <v>521</v>
      </c>
      <c r="C33" s="17" t="s">
        <v>522</v>
      </c>
      <c r="D33" s="17" t="s">
        <v>260</v>
      </c>
      <c r="E33" s="8"/>
      <c r="F33" s="71"/>
      <c r="G33" s="9"/>
      <c r="H33" s="71"/>
      <c r="I33" s="7"/>
      <c r="J33" s="71"/>
      <c r="K33" s="166"/>
      <c r="L33" s="71"/>
      <c r="M33" s="43"/>
      <c r="N33" s="71"/>
      <c r="O33" s="193"/>
      <c r="P33" s="71"/>
      <c r="Q33" s="71"/>
      <c r="R33" s="173"/>
    </row>
    <row r="34" spans="1:18" ht="15.75">
      <c r="A34" s="20"/>
      <c r="B34" s="17" t="s">
        <v>243</v>
      </c>
      <c r="C34" s="17" t="s">
        <v>175</v>
      </c>
      <c r="D34" s="17" t="s">
        <v>97</v>
      </c>
      <c r="E34" s="8"/>
      <c r="F34" s="71"/>
      <c r="G34" s="9"/>
      <c r="H34" s="71"/>
      <c r="I34" s="7"/>
      <c r="J34" s="71"/>
      <c r="K34" s="166"/>
      <c r="L34" s="71"/>
      <c r="M34" s="43"/>
      <c r="N34" s="71"/>
      <c r="O34" s="193"/>
      <c r="P34" s="71"/>
      <c r="Q34" s="71"/>
      <c r="R34" s="173"/>
    </row>
    <row r="35" spans="1:18" ht="15.75">
      <c r="A35" s="20"/>
      <c r="B35" s="17" t="s">
        <v>249</v>
      </c>
      <c r="C35" s="17" t="s">
        <v>213</v>
      </c>
      <c r="D35" s="17" t="s">
        <v>260</v>
      </c>
      <c r="E35" s="8"/>
      <c r="F35" s="71"/>
      <c r="G35" s="7"/>
      <c r="H35" s="71"/>
      <c r="I35" s="7"/>
      <c r="J35" s="71"/>
      <c r="K35" s="166"/>
      <c r="L35" s="71"/>
      <c r="M35" s="43"/>
      <c r="N35" s="71"/>
      <c r="O35" s="193"/>
      <c r="P35" s="71"/>
      <c r="Q35" s="71"/>
      <c r="R35" s="173"/>
    </row>
    <row r="36" spans="1:18" ht="15.75">
      <c r="A36" s="233"/>
      <c r="B36" s="19" t="s">
        <v>158</v>
      </c>
      <c r="C36" s="19" t="s">
        <v>6</v>
      </c>
      <c r="D36" s="19" t="s">
        <v>97</v>
      </c>
      <c r="E36" s="14"/>
      <c r="F36" s="234"/>
      <c r="G36" s="217"/>
      <c r="H36" s="234"/>
      <c r="J36" s="234"/>
      <c r="K36" s="235"/>
      <c r="L36" s="234"/>
      <c r="N36" s="234"/>
      <c r="P36" s="234"/>
      <c r="Q36" s="234"/>
      <c r="R36" s="237"/>
    </row>
    <row r="37" spans="1:18" ht="15.75">
      <c r="A37" s="20"/>
      <c r="B37" s="19" t="s">
        <v>523</v>
      </c>
      <c r="C37" s="19" t="s">
        <v>78</v>
      </c>
      <c r="D37" s="19" t="s">
        <v>97</v>
      </c>
      <c r="E37" s="14"/>
      <c r="F37" s="234"/>
      <c r="H37" s="234"/>
      <c r="J37" s="234"/>
      <c r="K37" s="235"/>
      <c r="L37" s="234"/>
      <c r="N37" s="234"/>
      <c r="P37" s="234"/>
      <c r="Q37" s="234"/>
      <c r="R37" s="237"/>
    </row>
    <row r="38" spans="1:18" ht="15.75">
      <c r="A38" s="20"/>
      <c r="B38" s="19"/>
      <c r="C38" s="19"/>
      <c r="D38" s="19"/>
      <c r="E38" s="14"/>
    </row>
    <row r="39" spans="1:18" ht="15.75">
      <c r="A39" s="19"/>
      <c r="B39" s="19"/>
      <c r="C39" s="19"/>
      <c r="D39" s="19"/>
      <c r="E39" s="14"/>
    </row>
    <row r="40" spans="1:18">
      <c r="A40" s="16"/>
      <c r="B40" s="16"/>
      <c r="C40" s="16"/>
      <c r="D40" s="16"/>
    </row>
  </sheetData>
  <sortState ref="A3:R37">
    <sortCondition ref="E3:E37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3" sqref="J33"/>
    </sheetView>
  </sheetViews>
  <sheetFormatPr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9"/>
  <sheetViews>
    <sheetView topLeftCell="B1" workbookViewId="0">
      <selection activeCell="T22" sqref="T22"/>
    </sheetView>
  </sheetViews>
  <sheetFormatPr defaultRowHeight="12.75"/>
  <cols>
    <col min="1" max="1" width="2.7109375" hidden="1" customWidth="1"/>
    <col min="2" max="2" width="14.140625" customWidth="1"/>
    <col min="3" max="3" width="14" customWidth="1"/>
    <col min="4" max="4" width="15.140625" customWidth="1"/>
    <col min="9" max="9" width="9.7109375" style="296" customWidth="1"/>
    <col min="11" max="11" width="10" customWidth="1"/>
    <col min="15" max="15" width="11.85546875" customWidth="1"/>
    <col min="17" max="17" width="10.5703125" style="196" customWidth="1"/>
    <col min="20" max="20" width="12" customWidth="1"/>
  </cols>
  <sheetData>
    <row r="1" spans="1:22" ht="15.75">
      <c r="A1" s="9"/>
      <c r="B1" s="11" t="s">
        <v>638</v>
      </c>
      <c r="C1" s="12"/>
      <c r="D1" s="12"/>
      <c r="T1" s="16"/>
      <c r="U1" s="16"/>
      <c r="V1" s="16"/>
    </row>
    <row r="2" spans="1:22" ht="15">
      <c r="A2" s="156"/>
      <c r="B2" s="209" t="s">
        <v>0</v>
      </c>
      <c r="C2" s="209" t="s">
        <v>1</v>
      </c>
      <c r="D2" s="209" t="s">
        <v>2</v>
      </c>
      <c r="E2" s="60" t="s">
        <v>313</v>
      </c>
      <c r="F2" s="271" t="s">
        <v>314</v>
      </c>
      <c r="G2" s="60" t="s">
        <v>317</v>
      </c>
      <c r="H2" s="272" t="s">
        <v>314</v>
      </c>
      <c r="I2" s="60" t="s">
        <v>650</v>
      </c>
      <c r="J2" s="272" t="s">
        <v>314</v>
      </c>
      <c r="K2" s="60" t="s">
        <v>651</v>
      </c>
      <c r="L2" s="272" t="s">
        <v>314</v>
      </c>
      <c r="M2" s="357" t="s">
        <v>650</v>
      </c>
      <c r="N2" s="358" t="s">
        <v>314</v>
      </c>
      <c r="O2" s="89" t="s">
        <v>339</v>
      </c>
      <c r="P2" s="273" t="s">
        <v>314</v>
      </c>
      <c r="Q2" s="192" t="s">
        <v>554</v>
      </c>
      <c r="R2" s="273" t="s">
        <v>314</v>
      </c>
      <c r="S2" s="60" t="s">
        <v>315</v>
      </c>
      <c r="T2" s="62" t="s">
        <v>318</v>
      </c>
      <c r="U2" s="61"/>
      <c r="V2" s="16"/>
    </row>
    <row r="3" spans="1:22" ht="15.75">
      <c r="A3" s="63"/>
      <c r="B3" s="177" t="s">
        <v>342</v>
      </c>
      <c r="C3" s="177" t="s">
        <v>343</v>
      </c>
      <c r="D3" s="177" t="s">
        <v>399</v>
      </c>
      <c r="E3" s="178">
        <v>7</v>
      </c>
      <c r="F3" s="254">
        <v>9</v>
      </c>
      <c r="G3" s="178">
        <v>4</v>
      </c>
      <c r="H3" s="254">
        <v>13</v>
      </c>
      <c r="I3" s="348">
        <v>1</v>
      </c>
      <c r="J3" s="278">
        <v>20</v>
      </c>
      <c r="K3" s="301">
        <v>1</v>
      </c>
      <c r="L3" s="301">
        <v>20</v>
      </c>
      <c r="M3" s="301"/>
      <c r="N3" s="301"/>
      <c r="O3" s="10"/>
      <c r="P3" s="229"/>
      <c r="Q3" s="211"/>
      <c r="R3" s="229"/>
      <c r="S3" s="349">
        <v>62</v>
      </c>
      <c r="T3" s="356" t="s">
        <v>670</v>
      </c>
      <c r="U3" s="16"/>
      <c r="V3" s="16"/>
    </row>
    <row r="4" spans="1:22" ht="15.75">
      <c r="A4" s="63"/>
      <c r="B4" s="4" t="s">
        <v>635</v>
      </c>
      <c r="C4" s="4" t="s">
        <v>80</v>
      </c>
      <c r="D4" s="4" t="s">
        <v>556</v>
      </c>
      <c r="E4" s="10">
        <v>1</v>
      </c>
      <c r="F4" s="253">
        <v>20</v>
      </c>
      <c r="G4" s="10">
        <v>1</v>
      </c>
      <c r="H4" s="253">
        <v>20</v>
      </c>
      <c r="I4" s="348"/>
      <c r="J4" s="278"/>
      <c r="K4" s="301"/>
      <c r="L4" s="301"/>
      <c r="M4" s="301"/>
      <c r="N4" s="301"/>
      <c r="O4" s="10"/>
      <c r="P4" s="229"/>
      <c r="Q4" s="211"/>
      <c r="R4" s="229"/>
      <c r="S4" s="349">
        <f>SUM(F4+H4)</f>
        <v>40</v>
      </c>
      <c r="T4" s="356" t="s">
        <v>671</v>
      </c>
    </row>
    <row r="5" spans="1:22" ht="15.75">
      <c r="A5" s="63"/>
      <c r="B5" s="177" t="s">
        <v>106</v>
      </c>
      <c r="C5" s="177" t="s">
        <v>63</v>
      </c>
      <c r="D5" s="177" t="s">
        <v>26</v>
      </c>
      <c r="E5" s="9">
        <v>5</v>
      </c>
      <c r="F5" s="254">
        <v>11</v>
      </c>
      <c r="G5" s="178">
        <v>9</v>
      </c>
      <c r="H5" s="254">
        <v>7</v>
      </c>
      <c r="I5" s="348">
        <v>2</v>
      </c>
      <c r="J5" s="278">
        <v>17</v>
      </c>
      <c r="K5" s="301"/>
      <c r="L5" s="301"/>
      <c r="M5" s="301"/>
      <c r="N5" s="301"/>
      <c r="O5" s="178"/>
      <c r="P5" s="178"/>
      <c r="Q5" s="198"/>
      <c r="R5" s="178"/>
      <c r="S5" s="349">
        <v>35</v>
      </c>
      <c r="T5" s="356" t="s">
        <v>672</v>
      </c>
    </row>
    <row r="6" spans="1:22" ht="15.75">
      <c r="A6" s="63"/>
      <c r="B6" s="4" t="s">
        <v>469</v>
      </c>
      <c r="C6" s="4" t="s">
        <v>398</v>
      </c>
      <c r="D6" s="4" t="s">
        <v>31</v>
      </c>
      <c r="E6" s="10">
        <v>3</v>
      </c>
      <c r="F6" s="253">
        <v>15</v>
      </c>
      <c r="G6" s="10">
        <v>2</v>
      </c>
      <c r="H6" s="253">
        <v>17</v>
      </c>
      <c r="I6" s="348"/>
      <c r="J6" s="278"/>
      <c r="K6" s="301"/>
      <c r="L6" s="301"/>
      <c r="M6" s="301"/>
      <c r="N6" s="301"/>
      <c r="O6" s="10"/>
      <c r="P6" s="229"/>
      <c r="Q6" s="211"/>
      <c r="R6" s="229"/>
      <c r="S6" s="349">
        <f>SUM(F6+H6)</f>
        <v>32</v>
      </c>
      <c r="T6" s="356" t="s">
        <v>673</v>
      </c>
    </row>
    <row r="7" spans="1:22" ht="15.75">
      <c r="A7" s="63"/>
      <c r="B7" s="177" t="s">
        <v>401</v>
      </c>
      <c r="C7" s="177" t="s">
        <v>32</v>
      </c>
      <c r="D7" s="177" t="s">
        <v>399</v>
      </c>
      <c r="E7" s="178">
        <v>8</v>
      </c>
      <c r="F7" s="254">
        <v>8</v>
      </c>
      <c r="G7" s="178">
        <v>3</v>
      </c>
      <c r="H7" s="254">
        <v>15</v>
      </c>
      <c r="I7" s="348"/>
      <c r="J7" s="278"/>
      <c r="K7" s="301"/>
      <c r="L7" s="301"/>
      <c r="M7" s="301"/>
      <c r="N7" s="301"/>
      <c r="O7" s="10"/>
      <c r="P7" s="229"/>
      <c r="Q7" s="211"/>
      <c r="R7" s="229"/>
      <c r="S7" s="349">
        <f>SUM(F7+H7)</f>
        <v>23</v>
      </c>
      <c r="T7" s="356" t="s">
        <v>674</v>
      </c>
    </row>
    <row r="8" spans="1:22" ht="15.75">
      <c r="A8" s="63"/>
      <c r="B8" s="177" t="s">
        <v>406</v>
      </c>
      <c r="C8" s="177" t="s">
        <v>269</v>
      </c>
      <c r="D8" s="177" t="s">
        <v>399</v>
      </c>
      <c r="E8" s="178">
        <v>6</v>
      </c>
      <c r="F8" s="254">
        <v>10</v>
      </c>
      <c r="G8" s="178">
        <v>5</v>
      </c>
      <c r="H8" s="254">
        <v>11</v>
      </c>
      <c r="I8" s="348"/>
      <c r="J8" s="278"/>
      <c r="K8" s="301"/>
      <c r="L8" s="301"/>
      <c r="M8" s="301"/>
      <c r="N8" s="301"/>
      <c r="O8" s="178"/>
      <c r="P8" s="183"/>
      <c r="Q8" s="198"/>
      <c r="R8" s="183"/>
      <c r="S8" s="349">
        <f>SUM(F8+H8)</f>
        <v>21</v>
      </c>
      <c r="T8" s="356" t="s">
        <v>675</v>
      </c>
    </row>
    <row r="9" spans="1:22" ht="15.75">
      <c r="A9" s="63"/>
      <c r="B9" s="4" t="s">
        <v>344</v>
      </c>
      <c r="C9" s="4" t="s">
        <v>345</v>
      </c>
      <c r="D9" s="230" t="s">
        <v>31</v>
      </c>
      <c r="E9" s="10">
        <v>4</v>
      </c>
      <c r="F9" s="253">
        <v>13</v>
      </c>
      <c r="G9" s="10">
        <v>8</v>
      </c>
      <c r="H9" s="253">
        <v>8</v>
      </c>
      <c r="I9" s="348"/>
      <c r="J9" s="278"/>
      <c r="K9" s="301"/>
      <c r="L9" s="301"/>
      <c r="M9" s="301"/>
      <c r="N9" s="301"/>
      <c r="O9" s="178"/>
      <c r="P9" s="183"/>
      <c r="Q9" s="198"/>
      <c r="R9" s="183"/>
      <c r="S9" s="349">
        <f>SUM(F9+H9)</f>
        <v>21</v>
      </c>
      <c r="T9" s="356" t="s">
        <v>675</v>
      </c>
    </row>
    <row r="10" spans="1:22" ht="15.75">
      <c r="A10" s="63"/>
      <c r="B10" s="177" t="s">
        <v>402</v>
      </c>
      <c r="C10" s="177" t="s">
        <v>131</v>
      </c>
      <c r="D10" s="177" t="s">
        <v>26</v>
      </c>
      <c r="E10" s="178">
        <v>15</v>
      </c>
      <c r="F10" s="254">
        <v>1</v>
      </c>
      <c r="G10" s="178">
        <v>13</v>
      </c>
      <c r="H10" s="254">
        <v>3</v>
      </c>
      <c r="I10" s="348"/>
      <c r="J10" s="278"/>
      <c r="K10" s="301">
        <v>2</v>
      </c>
      <c r="L10" s="301">
        <v>17</v>
      </c>
      <c r="M10" s="301"/>
      <c r="N10" s="301"/>
      <c r="O10" s="178"/>
      <c r="P10" s="183"/>
      <c r="Q10" s="198"/>
      <c r="R10" s="183"/>
      <c r="S10" s="349">
        <v>21</v>
      </c>
      <c r="T10" s="356" t="s">
        <v>675</v>
      </c>
    </row>
    <row r="11" spans="1:22" ht="15.75">
      <c r="A11" s="63"/>
      <c r="B11" s="4" t="s">
        <v>466</v>
      </c>
      <c r="C11" s="4" t="s">
        <v>95</v>
      </c>
      <c r="D11" s="4" t="s">
        <v>31</v>
      </c>
      <c r="E11" s="10">
        <v>2</v>
      </c>
      <c r="F11" s="253">
        <v>17</v>
      </c>
      <c r="G11" s="10">
        <v>16</v>
      </c>
      <c r="H11" s="228"/>
      <c r="I11" s="348"/>
      <c r="J11" s="278"/>
      <c r="K11" s="301"/>
      <c r="L11" s="301"/>
      <c r="M11" s="301"/>
      <c r="N11" s="301"/>
      <c r="O11" s="178"/>
      <c r="P11" s="178"/>
      <c r="Q11" s="198"/>
      <c r="R11" s="178"/>
      <c r="S11" s="349">
        <f>SUM(F11+H11)</f>
        <v>17</v>
      </c>
      <c r="T11" s="356" t="s">
        <v>676</v>
      </c>
    </row>
    <row r="12" spans="1:22" ht="15.75">
      <c r="A12" s="63"/>
      <c r="B12" s="177" t="s">
        <v>636</v>
      </c>
      <c r="C12" s="177" t="s">
        <v>58</v>
      </c>
      <c r="D12" s="177" t="s">
        <v>26</v>
      </c>
      <c r="E12" s="178">
        <v>10</v>
      </c>
      <c r="F12" s="254">
        <v>6</v>
      </c>
      <c r="G12" s="178">
        <v>7</v>
      </c>
      <c r="H12" s="254">
        <v>9</v>
      </c>
      <c r="I12" s="348"/>
      <c r="J12" s="278"/>
      <c r="K12" s="301"/>
      <c r="L12" s="301"/>
      <c r="M12" s="301"/>
      <c r="N12" s="301"/>
      <c r="O12" s="178"/>
      <c r="P12" s="183"/>
      <c r="Q12" s="198"/>
      <c r="R12" s="183"/>
      <c r="S12" s="349">
        <f>SUM(F12+H12)</f>
        <v>15</v>
      </c>
      <c r="T12" s="356" t="s">
        <v>677</v>
      </c>
    </row>
    <row r="13" spans="1:22" ht="15.75">
      <c r="A13" s="63"/>
      <c r="B13" s="177" t="s">
        <v>669</v>
      </c>
      <c r="C13" s="177" t="s">
        <v>532</v>
      </c>
      <c r="D13" s="177"/>
      <c r="E13" s="9"/>
      <c r="F13" s="182"/>
      <c r="G13" s="182"/>
      <c r="H13" s="182"/>
      <c r="I13" s="360"/>
      <c r="J13" s="302"/>
      <c r="K13" s="302">
        <v>3</v>
      </c>
      <c r="L13" s="302">
        <v>15</v>
      </c>
      <c r="M13" s="302"/>
      <c r="N13" s="302"/>
      <c r="O13" s="178"/>
      <c r="P13" s="182"/>
      <c r="Q13" s="198"/>
      <c r="R13" s="182"/>
      <c r="S13" s="359">
        <v>15</v>
      </c>
      <c r="T13" s="356" t="s">
        <v>677</v>
      </c>
    </row>
    <row r="14" spans="1:22" ht="15.75">
      <c r="A14" s="63"/>
      <c r="B14" s="177" t="s">
        <v>527</v>
      </c>
      <c r="C14" s="177" t="s">
        <v>144</v>
      </c>
      <c r="D14" s="177" t="s">
        <v>26</v>
      </c>
      <c r="E14" s="178">
        <v>9</v>
      </c>
      <c r="F14" s="254">
        <v>7</v>
      </c>
      <c r="G14" s="178">
        <v>9</v>
      </c>
      <c r="H14" s="254">
        <v>7</v>
      </c>
      <c r="I14" s="348"/>
      <c r="J14" s="278"/>
      <c r="K14" s="301"/>
      <c r="L14" s="301"/>
      <c r="M14" s="301"/>
      <c r="N14" s="301"/>
      <c r="O14" s="178"/>
      <c r="P14" s="183"/>
      <c r="Q14" s="198"/>
      <c r="R14" s="183"/>
      <c r="S14" s="349">
        <f t="shared" ref="S14:S25" si="0">SUM(F14+H14)</f>
        <v>14</v>
      </c>
      <c r="T14" s="356" t="s">
        <v>678</v>
      </c>
    </row>
    <row r="15" spans="1:22" ht="15.75">
      <c r="A15" s="63"/>
      <c r="B15" s="181" t="s">
        <v>237</v>
      </c>
      <c r="C15" s="181" t="s">
        <v>602</v>
      </c>
      <c r="D15" s="177" t="s">
        <v>399</v>
      </c>
      <c r="E15" s="178">
        <v>13</v>
      </c>
      <c r="F15" s="254">
        <v>3</v>
      </c>
      <c r="G15" s="178">
        <v>6</v>
      </c>
      <c r="H15" s="254">
        <v>10</v>
      </c>
      <c r="I15" s="348"/>
      <c r="J15" s="278"/>
      <c r="K15" s="301"/>
      <c r="L15" s="301"/>
      <c r="M15" s="301"/>
      <c r="N15" s="301"/>
      <c r="O15" s="178"/>
      <c r="P15" s="183"/>
      <c r="Q15" s="198"/>
      <c r="R15" s="183"/>
      <c r="S15" s="349">
        <f t="shared" si="0"/>
        <v>13</v>
      </c>
      <c r="T15" s="356" t="s">
        <v>679</v>
      </c>
    </row>
    <row r="16" spans="1:22" ht="15.75">
      <c r="A16" s="63"/>
      <c r="B16" s="181" t="s">
        <v>404</v>
      </c>
      <c r="C16" s="181" t="s">
        <v>111</v>
      </c>
      <c r="D16" s="177" t="s">
        <v>26</v>
      </c>
      <c r="E16" s="178">
        <v>12</v>
      </c>
      <c r="F16" s="254">
        <v>4</v>
      </c>
      <c r="G16" s="178">
        <v>12</v>
      </c>
      <c r="H16" s="254">
        <v>4</v>
      </c>
      <c r="I16" s="348"/>
      <c r="J16" s="278"/>
      <c r="K16" s="301"/>
      <c r="L16" s="301"/>
      <c r="M16" s="301"/>
      <c r="N16" s="301"/>
      <c r="O16" s="178"/>
      <c r="P16" s="183"/>
      <c r="Q16" s="198"/>
      <c r="R16" s="183"/>
      <c r="S16" s="349">
        <f t="shared" si="0"/>
        <v>8</v>
      </c>
      <c r="T16" s="356" t="s">
        <v>680</v>
      </c>
    </row>
    <row r="17" spans="1:20" ht="15.75">
      <c r="A17" s="63"/>
      <c r="B17" s="177" t="s">
        <v>468</v>
      </c>
      <c r="C17" s="177" t="s">
        <v>46</v>
      </c>
      <c r="D17" s="177" t="s">
        <v>399</v>
      </c>
      <c r="E17" s="178">
        <v>17</v>
      </c>
      <c r="F17" s="179"/>
      <c r="G17" s="178">
        <v>11</v>
      </c>
      <c r="H17" s="254">
        <v>5</v>
      </c>
      <c r="I17" s="348"/>
      <c r="J17" s="278"/>
      <c r="K17" s="301"/>
      <c r="L17" s="301"/>
      <c r="M17" s="301"/>
      <c r="N17" s="301"/>
      <c r="O17" s="178"/>
      <c r="P17" s="183"/>
      <c r="Q17" s="198"/>
      <c r="R17" s="183"/>
      <c r="S17" s="349">
        <f t="shared" si="0"/>
        <v>5</v>
      </c>
      <c r="T17" s="356" t="s">
        <v>681</v>
      </c>
    </row>
    <row r="18" spans="1:20" ht="15.75">
      <c r="A18" s="63"/>
      <c r="B18" s="181" t="s">
        <v>403</v>
      </c>
      <c r="C18" s="181" t="s">
        <v>80</v>
      </c>
      <c r="D18" s="177" t="s">
        <v>26</v>
      </c>
      <c r="E18" s="178">
        <v>11</v>
      </c>
      <c r="F18" s="254">
        <v>5</v>
      </c>
      <c r="G18" s="178">
        <v>18</v>
      </c>
      <c r="H18" s="179"/>
      <c r="I18" s="348"/>
      <c r="J18" s="278"/>
      <c r="K18" s="301"/>
      <c r="L18" s="301"/>
      <c r="M18" s="301"/>
      <c r="N18" s="301"/>
      <c r="O18" s="178"/>
      <c r="P18" s="183"/>
      <c r="Q18" s="198"/>
      <c r="R18" s="183"/>
      <c r="S18" s="349">
        <f t="shared" si="0"/>
        <v>5</v>
      </c>
      <c r="T18" s="356" t="s">
        <v>681</v>
      </c>
    </row>
    <row r="19" spans="1:20" ht="15.75">
      <c r="A19" s="63"/>
      <c r="B19" s="177" t="s">
        <v>237</v>
      </c>
      <c r="C19" s="177" t="s">
        <v>603</v>
      </c>
      <c r="D19" s="177" t="s">
        <v>399</v>
      </c>
      <c r="E19" s="9">
        <v>14</v>
      </c>
      <c r="F19" s="254">
        <v>2</v>
      </c>
      <c r="G19" s="178">
        <v>15</v>
      </c>
      <c r="H19" s="254">
        <v>1</v>
      </c>
      <c r="I19" s="348"/>
      <c r="J19" s="278"/>
      <c r="K19" s="301"/>
      <c r="L19" s="301"/>
      <c r="M19" s="301"/>
      <c r="N19" s="301"/>
      <c r="O19" s="178"/>
      <c r="P19" s="178"/>
      <c r="Q19" s="198"/>
      <c r="R19" s="178"/>
      <c r="S19" s="349">
        <f t="shared" si="0"/>
        <v>3</v>
      </c>
      <c r="T19" s="356" t="s">
        <v>682</v>
      </c>
    </row>
    <row r="20" spans="1:20" ht="15.75">
      <c r="A20" s="63"/>
      <c r="B20" s="181" t="s">
        <v>405</v>
      </c>
      <c r="C20" s="181" t="s">
        <v>110</v>
      </c>
      <c r="D20" s="177" t="s">
        <v>399</v>
      </c>
      <c r="E20" s="178">
        <v>16</v>
      </c>
      <c r="F20" s="179"/>
      <c r="G20" s="178">
        <v>14</v>
      </c>
      <c r="H20" s="254">
        <v>2</v>
      </c>
      <c r="I20" s="348"/>
      <c r="J20" s="278"/>
      <c r="K20" s="301"/>
      <c r="L20" s="301"/>
      <c r="M20" s="301"/>
      <c r="N20" s="301"/>
      <c r="O20" s="178"/>
      <c r="P20" s="183"/>
      <c r="Q20" s="198"/>
      <c r="R20" s="183"/>
      <c r="S20" s="349">
        <f t="shared" si="0"/>
        <v>2</v>
      </c>
      <c r="T20" s="356" t="s">
        <v>683</v>
      </c>
    </row>
    <row r="21" spans="1:20" ht="15.75">
      <c r="A21" s="16"/>
      <c r="B21" s="177" t="s">
        <v>649</v>
      </c>
      <c r="C21" s="177" t="s">
        <v>80</v>
      </c>
      <c r="D21" s="177" t="s">
        <v>399</v>
      </c>
      <c r="E21" s="178"/>
      <c r="F21" s="179"/>
      <c r="G21" s="178">
        <v>17</v>
      </c>
      <c r="H21" s="179"/>
      <c r="I21" s="348"/>
      <c r="J21" s="278"/>
      <c r="K21" s="301"/>
      <c r="L21" s="301"/>
      <c r="M21" s="301"/>
      <c r="N21" s="301"/>
      <c r="O21" s="178"/>
      <c r="P21" s="178"/>
      <c r="Q21" s="198"/>
      <c r="R21" s="178"/>
      <c r="S21" s="349">
        <f t="shared" si="0"/>
        <v>0</v>
      </c>
      <c r="T21" s="356" t="s">
        <v>684</v>
      </c>
    </row>
    <row r="22" spans="1:20" ht="15.75">
      <c r="B22" s="177" t="s">
        <v>84</v>
      </c>
      <c r="C22" s="177" t="s">
        <v>110</v>
      </c>
      <c r="D22" s="177" t="s">
        <v>26</v>
      </c>
      <c r="E22" s="178">
        <v>19</v>
      </c>
      <c r="F22" s="179"/>
      <c r="G22" s="178">
        <v>18</v>
      </c>
      <c r="H22" s="179"/>
      <c r="I22" s="348"/>
      <c r="J22" s="278"/>
      <c r="K22" s="301"/>
      <c r="L22" s="301"/>
      <c r="M22" s="301"/>
      <c r="N22" s="301"/>
      <c r="O22" s="178"/>
      <c r="P22" s="178"/>
      <c r="Q22" s="198"/>
      <c r="R22" s="178"/>
      <c r="S22" s="349">
        <f t="shared" si="0"/>
        <v>0</v>
      </c>
      <c r="T22" s="356" t="s">
        <v>684</v>
      </c>
    </row>
    <row r="23" spans="1:20" ht="15.75">
      <c r="B23" s="177" t="s">
        <v>408</v>
      </c>
      <c r="C23" s="177" t="s">
        <v>96</v>
      </c>
      <c r="D23" s="177" t="s">
        <v>399</v>
      </c>
      <c r="E23" s="9">
        <v>18</v>
      </c>
      <c r="F23" s="179"/>
      <c r="G23" s="178"/>
      <c r="H23" s="179"/>
      <c r="I23" s="348"/>
      <c r="J23" s="278"/>
      <c r="K23" s="301"/>
      <c r="L23" s="301"/>
      <c r="M23" s="301"/>
      <c r="N23" s="301"/>
      <c r="O23" s="178"/>
      <c r="P23" s="178"/>
      <c r="Q23" s="198"/>
      <c r="R23" s="178"/>
      <c r="S23" s="349">
        <f t="shared" si="0"/>
        <v>0</v>
      </c>
      <c r="T23" s="356" t="s">
        <v>684</v>
      </c>
    </row>
    <row r="24" spans="1:20" ht="15.75">
      <c r="B24" s="177" t="s">
        <v>604</v>
      </c>
      <c r="C24" s="177" t="s">
        <v>605</v>
      </c>
      <c r="D24" s="177" t="s">
        <v>31</v>
      </c>
      <c r="E24" s="178">
        <v>20</v>
      </c>
      <c r="F24" s="179"/>
      <c r="G24" s="178"/>
      <c r="H24" s="179"/>
      <c r="I24" s="348"/>
      <c r="J24" s="278"/>
      <c r="K24" s="301"/>
      <c r="L24" s="301"/>
      <c r="M24" s="301"/>
      <c r="N24" s="301"/>
      <c r="O24" s="178"/>
      <c r="P24" s="179"/>
      <c r="Q24" s="198"/>
      <c r="R24" s="179"/>
      <c r="S24" s="349">
        <f t="shared" si="0"/>
        <v>0</v>
      </c>
      <c r="T24" s="356" t="s">
        <v>684</v>
      </c>
    </row>
    <row r="25" spans="1:20" ht="15.75">
      <c r="B25" s="177" t="s">
        <v>606</v>
      </c>
      <c r="C25" s="177" t="s">
        <v>607</v>
      </c>
      <c r="D25" s="177" t="s">
        <v>399</v>
      </c>
      <c r="E25" s="178">
        <v>21</v>
      </c>
      <c r="F25" s="179"/>
      <c r="G25" s="178"/>
      <c r="H25" s="179"/>
      <c r="I25" s="361"/>
      <c r="J25" s="7"/>
      <c r="K25" s="301"/>
      <c r="L25" s="301"/>
      <c r="M25" s="301"/>
      <c r="N25" s="301"/>
      <c r="O25" s="178"/>
      <c r="P25" s="183"/>
      <c r="Q25" s="198"/>
      <c r="R25" s="183"/>
      <c r="S25" s="349">
        <f t="shared" si="0"/>
        <v>0</v>
      </c>
      <c r="T25" s="356" t="s">
        <v>684</v>
      </c>
    </row>
    <row r="26" spans="1:20" ht="15.75">
      <c r="B26" s="177"/>
      <c r="C26" s="177"/>
      <c r="D26" s="177"/>
      <c r="E26" s="178"/>
      <c r="F26" s="179"/>
      <c r="G26" s="178"/>
      <c r="H26" s="179"/>
      <c r="I26" s="297"/>
      <c r="J26" s="179"/>
      <c r="K26" s="303"/>
      <c r="L26" s="303"/>
      <c r="M26" s="303"/>
      <c r="N26" s="303"/>
      <c r="O26" s="178"/>
      <c r="P26" s="178"/>
      <c r="Q26" s="198"/>
      <c r="R26" s="178"/>
      <c r="S26" s="179"/>
      <c r="T26" s="180"/>
    </row>
    <row r="39" spans="5:5">
      <c r="E39" s="7"/>
    </row>
  </sheetData>
  <sortState ref="B3:T25">
    <sortCondition descending="1" ref="S3:S25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9"/>
  <sheetViews>
    <sheetView topLeftCell="B1" workbookViewId="0">
      <selection activeCell="R12" sqref="R12"/>
    </sheetView>
  </sheetViews>
  <sheetFormatPr defaultRowHeight="12.75"/>
  <cols>
    <col min="1" max="1" width="2.7109375" hidden="1" customWidth="1"/>
    <col min="2" max="2" width="14.140625" customWidth="1"/>
    <col min="3" max="3" width="14" customWidth="1"/>
    <col min="4" max="4" width="15.42578125" customWidth="1"/>
    <col min="9" max="9" width="9.85546875" style="296" customWidth="1"/>
    <col min="10" max="10" width="7.85546875" customWidth="1"/>
    <col min="11" max="11" width="9.7109375" customWidth="1"/>
    <col min="12" max="12" width="8.140625" customWidth="1"/>
    <col min="15" max="15" width="11.85546875" customWidth="1"/>
    <col min="17" max="17" width="10.5703125" style="196" customWidth="1"/>
    <col min="20" max="20" width="12" customWidth="1"/>
  </cols>
  <sheetData>
    <row r="1" spans="1:22" ht="15.75">
      <c r="A1" s="9"/>
      <c r="B1" s="11" t="s">
        <v>632</v>
      </c>
      <c r="C1" s="12"/>
      <c r="D1" s="12"/>
      <c r="T1" s="16"/>
      <c r="U1" s="16"/>
      <c r="V1" s="16"/>
    </row>
    <row r="2" spans="1:22" ht="15">
      <c r="A2" s="156"/>
      <c r="B2" s="209" t="s">
        <v>0</v>
      </c>
      <c r="C2" s="209" t="s">
        <v>1</v>
      </c>
      <c r="D2" s="209" t="s">
        <v>2</v>
      </c>
      <c r="E2" s="60" t="s">
        <v>313</v>
      </c>
      <c r="F2" s="79" t="s">
        <v>314</v>
      </c>
      <c r="G2" s="60" t="s">
        <v>317</v>
      </c>
      <c r="H2" s="81" t="s">
        <v>314</v>
      </c>
      <c r="I2" s="60" t="s">
        <v>650</v>
      </c>
      <c r="J2" s="79" t="s">
        <v>314</v>
      </c>
      <c r="K2" s="60" t="s">
        <v>651</v>
      </c>
      <c r="L2" s="79" t="s">
        <v>314</v>
      </c>
      <c r="M2" s="60" t="s">
        <v>650</v>
      </c>
      <c r="N2" s="79" t="s">
        <v>314</v>
      </c>
      <c r="O2" s="89" t="s">
        <v>339</v>
      </c>
      <c r="P2" s="82" t="s">
        <v>314</v>
      </c>
      <c r="Q2" s="192" t="s">
        <v>554</v>
      </c>
      <c r="R2" s="82" t="s">
        <v>314</v>
      </c>
      <c r="S2" s="60" t="s">
        <v>315</v>
      </c>
      <c r="T2" s="62" t="s">
        <v>318</v>
      </c>
      <c r="U2" s="61"/>
      <c r="V2" s="16"/>
    </row>
    <row r="3" spans="1:22" ht="15.75">
      <c r="A3" s="63"/>
      <c r="B3" s="4" t="s">
        <v>400</v>
      </c>
      <c r="C3" s="4" t="s">
        <v>117</v>
      </c>
      <c r="D3" s="4" t="s">
        <v>31</v>
      </c>
      <c r="E3" s="10">
        <v>2</v>
      </c>
      <c r="F3" s="231">
        <v>17</v>
      </c>
      <c r="G3" s="10">
        <v>1</v>
      </c>
      <c r="H3" s="228">
        <v>20</v>
      </c>
      <c r="I3" s="348"/>
      <c r="J3" s="278"/>
      <c r="K3" s="304">
        <v>1</v>
      </c>
      <c r="L3" s="304">
        <v>20</v>
      </c>
      <c r="M3" s="304"/>
      <c r="N3" s="304"/>
      <c r="O3" s="10"/>
      <c r="P3" s="229"/>
      <c r="Q3" s="211"/>
      <c r="R3" s="229"/>
      <c r="S3" s="295">
        <v>57</v>
      </c>
      <c r="T3" s="228">
        <v>1</v>
      </c>
    </row>
    <row r="4" spans="1:22" ht="15.75">
      <c r="A4" s="63"/>
      <c r="B4" s="4" t="s">
        <v>467</v>
      </c>
      <c r="C4" s="4" t="s">
        <v>6</v>
      </c>
      <c r="D4" s="4" t="s">
        <v>399</v>
      </c>
      <c r="E4" s="10">
        <v>3</v>
      </c>
      <c r="F4" s="231">
        <v>15</v>
      </c>
      <c r="G4" s="10">
        <v>2</v>
      </c>
      <c r="H4" s="228">
        <v>17</v>
      </c>
      <c r="I4" s="348"/>
      <c r="J4" s="278"/>
      <c r="K4" s="304"/>
      <c r="L4" s="304"/>
      <c r="M4" s="304"/>
      <c r="N4" s="304"/>
      <c r="O4" s="10"/>
      <c r="P4" s="229"/>
      <c r="Q4" s="211"/>
      <c r="R4" s="229"/>
      <c r="S4" s="295">
        <f t="shared" ref="S4:S11" si="0">SUM(F4+H4)</f>
        <v>32</v>
      </c>
      <c r="T4" s="228">
        <v>2</v>
      </c>
    </row>
    <row r="5" spans="1:22" ht="15.75">
      <c r="A5" s="63"/>
      <c r="B5" s="4" t="s">
        <v>530</v>
      </c>
      <c r="C5" s="4" t="s">
        <v>12</v>
      </c>
      <c r="D5" s="4" t="s">
        <v>31</v>
      </c>
      <c r="E5" s="10">
        <v>1</v>
      </c>
      <c r="F5" s="231">
        <v>20</v>
      </c>
      <c r="G5" s="10">
        <v>7</v>
      </c>
      <c r="H5" s="228">
        <v>9</v>
      </c>
      <c r="I5" s="348"/>
      <c r="J5" s="278"/>
      <c r="K5" s="304"/>
      <c r="L5" s="304"/>
      <c r="M5" s="304"/>
      <c r="N5" s="304"/>
      <c r="O5" s="10"/>
      <c r="P5" s="229"/>
      <c r="Q5" s="211"/>
      <c r="R5" s="229"/>
      <c r="S5" s="295">
        <f t="shared" si="0"/>
        <v>29</v>
      </c>
      <c r="T5" s="228">
        <v>3</v>
      </c>
      <c r="U5" s="16"/>
      <c r="V5" s="16"/>
    </row>
    <row r="6" spans="1:22" ht="15.75">
      <c r="A6" s="63"/>
      <c r="B6" s="4" t="s">
        <v>550</v>
      </c>
      <c r="C6" s="4" t="s">
        <v>89</v>
      </c>
      <c r="D6" s="230" t="s">
        <v>31</v>
      </c>
      <c r="E6" s="10">
        <v>4</v>
      </c>
      <c r="F6" s="231">
        <v>13</v>
      </c>
      <c r="G6" s="10">
        <v>3</v>
      </c>
      <c r="H6" s="228">
        <v>15</v>
      </c>
      <c r="I6" s="348"/>
      <c r="J6" s="278"/>
      <c r="K6" s="304"/>
      <c r="L6" s="304"/>
      <c r="M6" s="304"/>
      <c r="N6" s="304"/>
      <c r="O6" s="10"/>
      <c r="P6" s="229"/>
      <c r="Q6" s="211"/>
      <c r="R6" s="229"/>
      <c r="S6" s="295">
        <f t="shared" si="0"/>
        <v>28</v>
      </c>
      <c r="T6" s="228">
        <v>4</v>
      </c>
    </row>
    <row r="7" spans="1:22" ht="15.75">
      <c r="A7" s="63"/>
      <c r="B7" s="177" t="s">
        <v>633</v>
      </c>
      <c r="C7" s="177" t="s">
        <v>13</v>
      </c>
      <c r="D7" s="177" t="s">
        <v>31</v>
      </c>
      <c r="E7" s="9">
        <v>5</v>
      </c>
      <c r="F7" s="232">
        <v>11</v>
      </c>
      <c r="G7" s="178">
        <v>4</v>
      </c>
      <c r="H7" s="179">
        <v>13</v>
      </c>
      <c r="I7" s="348"/>
      <c r="J7" s="278"/>
      <c r="K7" s="303"/>
      <c r="L7" s="303"/>
      <c r="M7" s="303"/>
      <c r="N7" s="303"/>
      <c r="O7" s="178"/>
      <c r="P7" s="183"/>
      <c r="Q7" s="198"/>
      <c r="R7" s="183"/>
      <c r="S7" s="295">
        <f t="shared" si="0"/>
        <v>24</v>
      </c>
      <c r="T7" s="228">
        <v>5</v>
      </c>
    </row>
    <row r="8" spans="1:22" ht="15.75">
      <c r="A8" s="63"/>
      <c r="B8" s="177" t="s">
        <v>465</v>
      </c>
      <c r="C8" s="177" t="s">
        <v>3</v>
      </c>
      <c r="D8" s="177" t="s">
        <v>31</v>
      </c>
      <c r="E8" s="178">
        <v>6</v>
      </c>
      <c r="F8" s="232">
        <v>10</v>
      </c>
      <c r="G8" s="178">
        <v>5</v>
      </c>
      <c r="H8" s="179">
        <v>11</v>
      </c>
      <c r="I8" s="348"/>
      <c r="J8" s="278"/>
      <c r="K8" s="303"/>
      <c r="L8" s="303"/>
      <c r="M8" s="303"/>
      <c r="N8" s="303"/>
      <c r="O8" s="178"/>
      <c r="P8" s="183"/>
      <c r="Q8" s="198"/>
      <c r="R8" s="183"/>
      <c r="S8" s="295">
        <f t="shared" si="0"/>
        <v>21</v>
      </c>
      <c r="T8" s="228">
        <v>6</v>
      </c>
    </row>
    <row r="9" spans="1:22" ht="15.75">
      <c r="A9" s="63"/>
      <c r="B9" s="177" t="s">
        <v>634</v>
      </c>
      <c r="C9" s="177" t="s">
        <v>4</v>
      </c>
      <c r="D9" s="177" t="s">
        <v>399</v>
      </c>
      <c r="E9" s="178">
        <v>7</v>
      </c>
      <c r="F9" s="232">
        <v>9</v>
      </c>
      <c r="G9" s="178">
        <v>6</v>
      </c>
      <c r="H9" s="179">
        <v>10</v>
      </c>
      <c r="I9" s="348"/>
      <c r="J9" s="278"/>
      <c r="K9" s="303"/>
      <c r="L9" s="303"/>
      <c r="M9" s="303"/>
      <c r="N9" s="303"/>
      <c r="O9" s="178"/>
      <c r="P9" s="183"/>
      <c r="Q9" s="198"/>
      <c r="R9" s="183"/>
      <c r="S9" s="295">
        <f t="shared" si="0"/>
        <v>19</v>
      </c>
      <c r="T9" s="228">
        <v>7</v>
      </c>
    </row>
    <row r="10" spans="1:22" ht="15.75">
      <c r="A10" s="63"/>
      <c r="B10" s="177" t="s">
        <v>528</v>
      </c>
      <c r="C10" s="177" t="s">
        <v>117</v>
      </c>
      <c r="D10" s="177" t="s">
        <v>31</v>
      </c>
      <c r="E10" s="178">
        <v>8</v>
      </c>
      <c r="F10" s="232">
        <v>8</v>
      </c>
      <c r="G10" s="178">
        <v>8</v>
      </c>
      <c r="H10" s="179">
        <v>8</v>
      </c>
      <c r="I10" s="348"/>
      <c r="J10" s="278"/>
      <c r="K10" s="303"/>
      <c r="L10" s="303"/>
      <c r="M10" s="303"/>
      <c r="N10" s="303"/>
      <c r="O10" s="178"/>
      <c r="P10" s="183"/>
      <c r="Q10" s="198"/>
      <c r="R10" s="183"/>
      <c r="S10" s="295">
        <f t="shared" si="0"/>
        <v>16</v>
      </c>
      <c r="T10" s="228">
        <v>8</v>
      </c>
    </row>
    <row r="11" spans="1:22" ht="15.75">
      <c r="A11" s="63"/>
      <c r="B11" s="177" t="s">
        <v>634</v>
      </c>
      <c r="C11" s="177" t="s">
        <v>10</v>
      </c>
      <c r="D11" s="177" t="s">
        <v>399</v>
      </c>
      <c r="E11" s="178">
        <v>9</v>
      </c>
      <c r="F11" s="232">
        <v>7</v>
      </c>
      <c r="G11" s="178"/>
      <c r="H11" s="179"/>
      <c r="I11" s="348"/>
      <c r="J11" s="278"/>
      <c r="K11" s="303"/>
      <c r="L11" s="303"/>
      <c r="M11" s="303"/>
      <c r="N11" s="303"/>
      <c r="O11" s="178"/>
      <c r="P11" s="178"/>
      <c r="Q11" s="198"/>
      <c r="R11" s="178"/>
      <c r="S11" s="295">
        <f t="shared" si="0"/>
        <v>7</v>
      </c>
      <c r="T11" s="228">
        <v>9</v>
      </c>
    </row>
    <row r="12" spans="1:22" ht="15.75">
      <c r="A12" s="63"/>
      <c r="B12" s="177"/>
      <c r="C12" s="177"/>
      <c r="D12" s="177"/>
      <c r="E12" s="178"/>
      <c r="F12" s="232"/>
      <c r="G12" s="178"/>
      <c r="H12" s="179"/>
      <c r="I12" s="297"/>
      <c r="J12" s="179"/>
      <c r="K12" s="303"/>
      <c r="L12" s="303"/>
      <c r="M12" s="303"/>
      <c r="N12" s="303"/>
      <c r="O12" s="178"/>
      <c r="P12" s="183"/>
      <c r="Q12" s="198"/>
      <c r="R12" s="183"/>
      <c r="S12" s="179"/>
      <c r="T12" s="180"/>
    </row>
    <row r="13" spans="1:22" ht="15.75">
      <c r="A13" s="63"/>
      <c r="B13" s="181"/>
      <c r="C13" s="181"/>
      <c r="D13" s="177"/>
      <c r="E13" s="178"/>
      <c r="F13" s="232"/>
      <c r="G13" s="178"/>
      <c r="H13" s="179"/>
      <c r="I13" s="297"/>
      <c r="J13" s="179"/>
      <c r="K13" s="303"/>
      <c r="L13" s="303"/>
      <c r="M13" s="303"/>
      <c r="N13" s="303"/>
      <c r="O13" s="178"/>
      <c r="P13" s="183"/>
      <c r="Q13" s="198"/>
      <c r="R13" s="183"/>
      <c r="S13" s="179"/>
      <c r="T13" s="180"/>
    </row>
    <row r="14" spans="1:22" ht="15.75">
      <c r="A14" s="63"/>
      <c r="B14" s="181"/>
      <c r="C14" s="181"/>
      <c r="D14" s="177"/>
      <c r="E14" s="178"/>
      <c r="F14" s="232"/>
      <c r="G14" s="178"/>
      <c r="H14" s="179"/>
      <c r="I14" s="298"/>
      <c r="J14" s="179"/>
      <c r="K14" s="303"/>
      <c r="L14" s="303"/>
      <c r="M14" s="303"/>
      <c r="N14" s="303"/>
      <c r="O14" s="178"/>
      <c r="P14" s="183"/>
      <c r="Q14" s="198"/>
      <c r="R14" s="183"/>
      <c r="S14" s="179"/>
      <c r="T14" s="180"/>
    </row>
    <row r="15" spans="1:22" ht="15.75">
      <c r="A15" s="63"/>
      <c r="B15" s="181"/>
      <c r="C15" s="181"/>
      <c r="D15" s="177"/>
      <c r="E15" s="178"/>
      <c r="F15" s="232"/>
      <c r="G15" s="178"/>
      <c r="H15" s="179"/>
      <c r="I15" s="297"/>
      <c r="J15" s="179"/>
      <c r="K15" s="303"/>
      <c r="L15" s="303"/>
      <c r="M15" s="303"/>
      <c r="N15" s="303"/>
      <c r="O15" s="178"/>
      <c r="P15" s="183"/>
      <c r="Q15" s="198"/>
      <c r="R15" s="183"/>
      <c r="S15" s="179"/>
      <c r="T15" s="180"/>
    </row>
    <row r="16" spans="1:22" ht="15.75">
      <c r="A16" s="63"/>
      <c r="B16" s="177"/>
      <c r="C16" s="177"/>
      <c r="D16" s="177"/>
      <c r="E16" s="9"/>
      <c r="F16" s="232"/>
      <c r="G16" s="178"/>
      <c r="H16" s="179"/>
      <c r="I16" s="297"/>
      <c r="J16" s="179"/>
      <c r="K16" s="303"/>
      <c r="L16" s="303"/>
      <c r="M16" s="303"/>
      <c r="N16" s="303"/>
      <c r="O16" s="178"/>
      <c r="P16" s="183"/>
      <c r="Q16" s="198"/>
      <c r="R16" s="183"/>
      <c r="S16" s="179"/>
      <c r="T16" s="180"/>
    </row>
    <row r="17" spans="1:20" ht="15.75">
      <c r="A17" s="63"/>
      <c r="B17" s="177"/>
      <c r="C17" s="177"/>
      <c r="D17" s="177"/>
      <c r="E17" s="178"/>
      <c r="F17" s="232"/>
      <c r="G17" s="178"/>
      <c r="H17" s="179"/>
      <c r="I17" s="297"/>
      <c r="J17" s="179"/>
      <c r="K17" s="303"/>
      <c r="L17" s="303"/>
      <c r="M17" s="303"/>
      <c r="N17" s="303"/>
      <c r="O17" s="178"/>
      <c r="P17" s="178"/>
      <c r="Q17" s="198"/>
      <c r="R17" s="178"/>
      <c r="S17" s="179"/>
      <c r="T17" s="180"/>
    </row>
    <row r="18" spans="1:20" ht="15.75">
      <c r="A18" s="63"/>
      <c r="B18" s="181"/>
      <c r="C18" s="181"/>
      <c r="D18" s="177"/>
      <c r="E18" s="178"/>
      <c r="F18" s="179"/>
      <c r="G18" s="178"/>
      <c r="H18" s="179"/>
      <c r="I18" s="298"/>
      <c r="J18" s="179"/>
      <c r="K18" s="303"/>
      <c r="L18" s="303"/>
      <c r="M18" s="303"/>
      <c r="N18" s="303"/>
      <c r="O18" s="178"/>
      <c r="P18" s="178"/>
      <c r="Q18" s="198"/>
      <c r="R18" s="178"/>
      <c r="S18" s="179"/>
      <c r="T18" s="180"/>
    </row>
    <row r="19" spans="1:20" ht="15.75">
      <c r="A19" s="63"/>
      <c r="B19" s="177"/>
      <c r="C19" s="177"/>
      <c r="D19" s="177"/>
      <c r="E19" s="178"/>
      <c r="F19" s="179"/>
      <c r="G19" s="178"/>
      <c r="H19" s="179"/>
      <c r="I19" s="297"/>
      <c r="J19" s="179"/>
      <c r="K19" s="303"/>
      <c r="L19" s="303"/>
      <c r="M19" s="303"/>
      <c r="N19" s="303"/>
      <c r="O19" s="178"/>
      <c r="P19" s="178"/>
      <c r="Q19" s="198"/>
      <c r="R19" s="178"/>
      <c r="S19" s="179"/>
      <c r="T19" s="180"/>
    </row>
    <row r="20" spans="1:20" ht="15.75">
      <c r="A20" s="63"/>
      <c r="B20" s="177"/>
      <c r="C20" s="177"/>
      <c r="D20" s="177"/>
      <c r="E20" s="9"/>
      <c r="F20" s="179"/>
      <c r="G20" s="178"/>
      <c r="H20" s="179"/>
      <c r="I20" s="297"/>
      <c r="J20" s="179"/>
      <c r="K20" s="303"/>
      <c r="L20" s="303"/>
      <c r="M20" s="303"/>
      <c r="N20" s="303"/>
      <c r="O20" s="178"/>
      <c r="P20" s="183"/>
      <c r="Q20" s="198"/>
      <c r="R20" s="183"/>
      <c r="S20" s="179"/>
      <c r="T20" s="180"/>
    </row>
    <row r="21" spans="1:20" ht="15.75">
      <c r="A21" s="16"/>
      <c r="B21" s="177"/>
      <c r="C21" s="177"/>
      <c r="D21" s="177"/>
      <c r="E21" s="178"/>
      <c r="F21" s="179"/>
      <c r="G21" s="178"/>
      <c r="H21" s="179"/>
      <c r="I21" s="298"/>
      <c r="J21" s="179"/>
      <c r="K21" s="303"/>
      <c r="L21" s="303"/>
      <c r="M21" s="303"/>
      <c r="N21" s="303"/>
      <c r="O21" s="178"/>
      <c r="P21" s="178"/>
      <c r="Q21" s="198"/>
      <c r="R21" s="178"/>
      <c r="S21" s="179"/>
      <c r="T21" s="180"/>
    </row>
    <row r="22" spans="1:20" ht="15.75">
      <c r="B22" s="177"/>
      <c r="C22" s="177"/>
      <c r="D22" s="177"/>
      <c r="E22" s="178"/>
      <c r="F22" s="179"/>
      <c r="G22" s="178"/>
      <c r="H22" s="179"/>
      <c r="I22" s="297"/>
      <c r="J22" s="179"/>
      <c r="K22" s="303"/>
      <c r="L22" s="303"/>
      <c r="M22" s="303"/>
      <c r="N22" s="303"/>
      <c r="O22" s="178"/>
      <c r="P22" s="178"/>
      <c r="Q22" s="198"/>
      <c r="R22" s="178"/>
      <c r="S22" s="179"/>
      <c r="T22" s="180"/>
    </row>
    <row r="23" spans="1:20" ht="15.75">
      <c r="B23" s="177"/>
      <c r="C23" s="177"/>
      <c r="D23" s="177"/>
      <c r="E23" s="178"/>
      <c r="F23" s="179"/>
      <c r="G23" s="178"/>
      <c r="H23" s="179"/>
      <c r="I23" s="297"/>
      <c r="J23" s="179"/>
      <c r="K23" s="303"/>
      <c r="L23" s="303"/>
      <c r="M23" s="303"/>
      <c r="N23" s="303"/>
      <c r="O23" s="178"/>
      <c r="P23" s="179"/>
      <c r="Q23" s="198"/>
      <c r="R23" s="179"/>
      <c r="S23" s="179"/>
      <c r="T23" s="180"/>
    </row>
    <row r="24" spans="1:20" ht="15.75">
      <c r="B24" s="177"/>
      <c r="C24" s="177"/>
      <c r="D24" s="177"/>
      <c r="E24" s="178"/>
      <c r="F24" s="179"/>
      <c r="G24" s="178"/>
      <c r="H24" s="179"/>
      <c r="I24" s="297"/>
      <c r="J24" s="179"/>
      <c r="K24" s="303"/>
      <c r="L24" s="303"/>
      <c r="M24" s="303"/>
      <c r="N24" s="303"/>
      <c r="O24" s="178"/>
      <c r="P24" s="183"/>
      <c r="Q24" s="198"/>
      <c r="R24" s="183"/>
      <c r="S24" s="179"/>
      <c r="T24" s="180"/>
    </row>
    <row r="25" spans="1:20" ht="15.75">
      <c r="B25" s="177"/>
      <c r="C25" s="177"/>
      <c r="D25" s="177"/>
      <c r="E25" s="9"/>
      <c r="F25" s="182"/>
      <c r="G25" s="182"/>
      <c r="H25" s="182"/>
      <c r="I25" s="299"/>
      <c r="J25" s="182"/>
      <c r="K25" s="302"/>
      <c r="L25" s="302"/>
      <c r="M25" s="302"/>
      <c r="N25" s="302"/>
      <c r="O25" s="178"/>
      <c r="P25" s="182"/>
      <c r="Q25" s="198"/>
      <c r="R25" s="182"/>
      <c r="S25" s="179"/>
      <c r="T25" s="180"/>
    </row>
    <row r="26" spans="1:20" ht="15.75">
      <c r="B26" s="177"/>
      <c r="C26" s="177"/>
      <c r="D26" s="177"/>
      <c r="E26" s="178"/>
      <c r="F26" s="179"/>
      <c r="G26" s="178"/>
      <c r="H26" s="179"/>
      <c r="I26" s="297"/>
      <c r="J26" s="179"/>
      <c r="K26" s="303"/>
      <c r="L26" s="303"/>
      <c r="M26" s="303"/>
      <c r="N26" s="303"/>
      <c r="O26" s="178"/>
      <c r="P26" s="178"/>
      <c r="Q26" s="198"/>
      <c r="R26" s="178"/>
      <c r="S26" s="179"/>
      <c r="T26" s="180"/>
    </row>
    <row r="39" spans="5:5">
      <c r="E39" s="7"/>
    </row>
  </sheetData>
  <sortState ref="A2:V11">
    <sortCondition descending="1" ref="I2:I11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9"/>
  <sheetViews>
    <sheetView tabSelected="1" view="pageBreakPreview" topLeftCell="D1" zoomScaleSheetLayoutView="100" workbookViewId="0">
      <selection activeCell="S9" sqref="S9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9.28515625" customWidth="1"/>
    <col min="5" max="5" width="0.140625" customWidth="1"/>
    <col min="10" max="10" width="9.7109375" customWidth="1"/>
    <col min="11" max="11" width="8.28515625" customWidth="1"/>
    <col min="12" max="12" width="10.28515625" customWidth="1"/>
    <col min="13" max="13" width="9.140625" style="217" customWidth="1"/>
    <col min="14" max="14" width="10.7109375" style="77" customWidth="1"/>
    <col min="15" max="15" width="6.140625" customWidth="1"/>
    <col min="16" max="16" width="12" style="196" customWidth="1"/>
    <col min="17" max="17" width="6.5703125" customWidth="1"/>
    <col min="19" max="19" width="12.140625" customWidth="1"/>
  </cols>
  <sheetData>
    <row r="1" spans="1:20" ht="15.75">
      <c r="B1" s="11" t="s">
        <v>419</v>
      </c>
      <c r="C1" s="12"/>
    </row>
    <row r="2" spans="1:20" ht="15.75">
      <c r="A2" s="154"/>
      <c r="B2" s="347" t="s">
        <v>0</v>
      </c>
      <c r="C2" s="347" t="s">
        <v>1</v>
      </c>
      <c r="D2" s="347" t="s">
        <v>2</v>
      </c>
      <c r="E2" s="347"/>
      <c r="F2" s="60" t="s">
        <v>313</v>
      </c>
      <c r="G2" s="74" t="s">
        <v>314</v>
      </c>
      <c r="H2" s="60" t="s">
        <v>317</v>
      </c>
      <c r="I2" s="75" t="s">
        <v>314</v>
      </c>
      <c r="J2" s="60" t="s">
        <v>650</v>
      </c>
      <c r="K2" s="74" t="s">
        <v>314</v>
      </c>
      <c r="L2" s="60" t="s">
        <v>651</v>
      </c>
      <c r="M2" s="60" t="s">
        <v>314</v>
      </c>
      <c r="N2" s="89" t="s">
        <v>339</v>
      </c>
      <c r="O2" s="76" t="s">
        <v>314</v>
      </c>
      <c r="P2" s="192" t="s">
        <v>554</v>
      </c>
      <c r="Q2" s="76" t="s">
        <v>314</v>
      </c>
      <c r="R2" s="60" t="s">
        <v>315</v>
      </c>
      <c r="S2" s="62" t="s">
        <v>318</v>
      </c>
      <c r="T2" s="61"/>
    </row>
    <row r="3" spans="1:20" ht="15.75">
      <c r="A3" s="42"/>
      <c r="B3" s="4" t="s">
        <v>24</v>
      </c>
      <c r="C3" s="4" t="s">
        <v>25</v>
      </c>
      <c r="D3" s="4" t="s">
        <v>26</v>
      </c>
      <c r="E3" s="13">
        <v>1</v>
      </c>
      <c r="F3" s="10">
        <v>1</v>
      </c>
      <c r="G3" s="161">
        <v>20</v>
      </c>
      <c r="H3" s="10">
        <v>1</v>
      </c>
      <c r="I3" s="161">
        <v>20</v>
      </c>
      <c r="J3" s="281">
        <v>1</v>
      </c>
      <c r="K3" s="301">
        <v>20</v>
      </c>
      <c r="L3" s="281">
        <v>1</v>
      </c>
      <c r="M3" s="301">
        <v>20</v>
      </c>
      <c r="N3" s="10"/>
      <c r="O3" s="161"/>
      <c r="P3" s="211"/>
      <c r="Q3" s="161"/>
      <c r="R3" s="295">
        <f>SUM(G3+I3+K3+M3)</f>
        <v>80</v>
      </c>
      <c r="S3" s="362">
        <v>1</v>
      </c>
    </row>
    <row r="4" spans="1:20" ht="15.75">
      <c r="A4" s="42"/>
      <c r="B4" s="13" t="s">
        <v>486</v>
      </c>
      <c r="C4" s="4" t="s">
        <v>68</v>
      </c>
      <c r="D4" s="4" t="s">
        <v>291</v>
      </c>
      <c r="E4" s="4"/>
      <c r="F4" s="10">
        <v>3</v>
      </c>
      <c r="G4" s="161">
        <v>15</v>
      </c>
      <c r="H4" s="10">
        <v>2</v>
      </c>
      <c r="I4" s="161">
        <v>17</v>
      </c>
      <c r="J4" s="281">
        <v>3</v>
      </c>
      <c r="K4" s="301">
        <v>15</v>
      </c>
      <c r="L4" s="281">
        <v>2</v>
      </c>
      <c r="M4" s="301">
        <v>17</v>
      </c>
      <c r="N4" s="10"/>
      <c r="O4" s="161"/>
      <c r="P4" s="211"/>
      <c r="Q4" s="161"/>
      <c r="R4" s="295">
        <f>SUM(G4+I4+K4+M4)</f>
        <v>64</v>
      </c>
      <c r="S4" s="362">
        <v>2</v>
      </c>
    </row>
    <row r="5" spans="1:20" ht="15.75">
      <c r="A5" s="42"/>
      <c r="B5" s="4" t="s">
        <v>27</v>
      </c>
      <c r="C5" s="4" t="s">
        <v>28</v>
      </c>
      <c r="D5" s="4" t="s">
        <v>26</v>
      </c>
      <c r="E5" s="13">
        <v>5</v>
      </c>
      <c r="F5" s="10">
        <v>4</v>
      </c>
      <c r="G5" s="161">
        <v>13</v>
      </c>
      <c r="H5" s="10">
        <v>11</v>
      </c>
      <c r="I5" s="161">
        <v>5</v>
      </c>
      <c r="J5" s="281">
        <v>2</v>
      </c>
      <c r="K5" s="301">
        <v>17</v>
      </c>
      <c r="L5" s="281">
        <v>3</v>
      </c>
      <c r="M5" s="301">
        <v>15</v>
      </c>
      <c r="N5" s="10"/>
      <c r="O5" s="161"/>
      <c r="P5" s="211"/>
      <c r="Q5" s="161"/>
      <c r="R5" s="295">
        <f>SUM(G5+I5+K5+M5)</f>
        <v>50</v>
      </c>
      <c r="S5" s="362">
        <v>3</v>
      </c>
    </row>
    <row r="6" spans="1:20" ht="15.75">
      <c r="A6" s="42"/>
      <c r="B6" s="4" t="s">
        <v>346</v>
      </c>
      <c r="C6" s="4" t="s">
        <v>347</v>
      </c>
      <c r="D6" s="4" t="s">
        <v>34</v>
      </c>
      <c r="E6" s="13"/>
      <c r="F6" s="10">
        <v>11</v>
      </c>
      <c r="G6" s="161">
        <v>5</v>
      </c>
      <c r="H6" s="10">
        <v>14</v>
      </c>
      <c r="I6" s="161">
        <v>2</v>
      </c>
      <c r="J6" s="281">
        <v>4</v>
      </c>
      <c r="K6" s="301">
        <v>13</v>
      </c>
      <c r="L6" s="281">
        <v>4</v>
      </c>
      <c r="M6" s="301">
        <v>13</v>
      </c>
      <c r="N6" s="10"/>
      <c r="O6" s="161"/>
      <c r="P6" s="211"/>
      <c r="Q6" s="161"/>
      <c r="R6" s="295">
        <f>SUM(G6+I6+K6+M6)</f>
        <v>33</v>
      </c>
      <c r="S6" s="362">
        <v>4</v>
      </c>
    </row>
    <row r="7" spans="1:20" ht="15.75">
      <c r="A7" s="42"/>
      <c r="B7" s="4" t="s">
        <v>29</v>
      </c>
      <c r="C7" s="4" t="s">
        <v>30</v>
      </c>
      <c r="D7" s="4" t="s">
        <v>31</v>
      </c>
      <c r="E7" s="13">
        <v>2</v>
      </c>
      <c r="F7" s="10">
        <v>2</v>
      </c>
      <c r="G7" s="161">
        <v>17</v>
      </c>
      <c r="H7" s="10">
        <v>3</v>
      </c>
      <c r="I7" s="161">
        <v>15</v>
      </c>
      <c r="J7" s="281"/>
      <c r="K7" s="301"/>
      <c r="L7" s="281"/>
      <c r="M7" s="301"/>
      <c r="N7" s="10"/>
      <c r="O7" s="161"/>
      <c r="P7" s="211"/>
      <c r="Q7" s="161"/>
      <c r="R7" s="295">
        <f>SUM(G7+I7+K7+M7)</f>
        <v>32</v>
      </c>
      <c r="S7" s="362">
        <v>5</v>
      </c>
    </row>
    <row r="8" spans="1:20" ht="15.75">
      <c r="A8" s="42"/>
      <c r="B8" s="4" t="s">
        <v>38</v>
      </c>
      <c r="C8" s="4" t="s">
        <v>39</v>
      </c>
      <c r="D8" s="4" t="s">
        <v>34</v>
      </c>
      <c r="E8" s="13">
        <v>3</v>
      </c>
      <c r="F8" s="10">
        <v>6</v>
      </c>
      <c r="G8" s="161">
        <v>10</v>
      </c>
      <c r="H8" s="10">
        <v>6</v>
      </c>
      <c r="I8" s="161">
        <v>10</v>
      </c>
      <c r="J8" s="281"/>
      <c r="K8" s="301"/>
      <c r="L8" s="281"/>
      <c r="M8" s="301"/>
      <c r="N8" s="10"/>
      <c r="O8" s="161"/>
      <c r="P8" s="211"/>
      <c r="Q8" s="161"/>
      <c r="R8" s="295">
        <f>SUM(G8+I8+K8+M8)</f>
        <v>20</v>
      </c>
      <c r="S8" s="362">
        <v>6</v>
      </c>
    </row>
    <row r="9" spans="1:20" ht="15.75">
      <c r="A9" s="42"/>
      <c r="B9" s="4" t="s">
        <v>45</v>
      </c>
      <c r="C9" s="4" t="s">
        <v>46</v>
      </c>
      <c r="D9" s="4" t="s">
        <v>31</v>
      </c>
      <c r="E9" s="13"/>
      <c r="F9" s="10">
        <v>5</v>
      </c>
      <c r="G9" s="161">
        <v>11</v>
      </c>
      <c r="H9" s="10">
        <v>7</v>
      </c>
      <c r="I9" s="161">
        <v>9</v>
      </c>
      <c r="J9" s="281"/>
      <c r="K9" s="301"/>
      <c r="L9" s="281"/>
      <c r="M9" s="301"/>
      <c r="N9" s="10"/>
      <c r="O9" s="161"/>
      <c r="P9" s="211"/>
      <c r="Q9" s="161"/>
      <c r="R9" s="295">
        <f>SUM(G9+I9+K9+M9)</f>
        <v>20</v>
      </c>
      <c r="S9" s="362">
        <v>6</v>
      </c>
    </row>
    <row r="10" spans="1:20" ht="15.75">
      <c r="A10" s="42"/>
      <c r="B10" s="4" t="s">
        <v>36</v>
      </c>
      <c r="C10" s="4" t="s">
        <v>37</v>
      </c>
      <c r="D10" s="4" t="s">
        <v>34</v>
      </c>
      <c r="E10" s="13"/>
      <c r="F10" s="10">
        <v>7</v>
      </c>
      <c r="G10" s="161">
        <v>9</v>
      </c>
      <c r="H10" s="10">
        <v>9</v>
      </c>
      <c r="I10" s="161">
        <v>7</v>
      </c>
      <c r="J10" s="281"/>
      <c r="K10" s="301"/>
      <c r="L10" s="281"/>
      <c r="M10" s="301"/>
      <c r="N10" s="10"/>
      <c r="O10" s="161"/>
      <c r="P10" s="211"/>
      <c r="Q10" s="161"/>
      <c r="R10" s="295">
        <f>SUM(G10+I10+K10+M10)</f>
        <v>16</v>
      </c>
      <c r="S10" s="362">
        <v>8</v>
      </c>
    </row>
    <row r="11" spans="1:20" ht="15.75">
      <c r="A11" s="42"/>
      <c r="B11" s="13" t="s">
        <v>415</v>
      </c>
      <c r="C11" s="4" t="s">
        <v>35</v>
      </c>
      <c r="D11" s="4" t="s">
        <v>34</v>
      </c>
      <c r="E11" s="13">
        <v>7</v>
      </c>
      <c r="F11" s="10">
        <v>8</v>
      </c>
      <c r="G11" s="161">
        <v>8</v>
      </c>
      <c r="H11" s="10">
        <v>10</v>
      </c>
      <c r="I11" s="161">
        <v>6</v>
      </c>
      <c r="J11" s="281"/>
      <c r="K11" s="301"/>
      <c r="L11" s="281"/>
      <c r="M11" s="301"/>
      <c r="N11" s="10"/>
      <c r="O11" s="161"/>
      <c r="P11" s="211"/>
      <c r="Q11" s="161"/>
      <c r="R11" s="295">
        <f>SUM(G11+I11+K11+M11)</f>
        <v>14</v>
      </c>
      <c r="S11" s="362">
        <v>9</v>
      </c>
    </row>
    <row r="12" spans="1:20" ht="15.75">
      <c r="A12" s="42"/>
      <c r="B12" s="4" t="s">
        <v>414</v>
      </c>
      <c r="C12" s="13" t="s">
        <v>129</v>
      </c>
      <c r="D12" s="4" t="s">
        <v>26</v>
      </c>
      <c r="E12" s="13"/>
      <c r="F12" s="10"/>
      <c r="G12" s="161"/>
      <c r="H12" s="10">
        <v>4</v>
      </c>
      <c r="I12" s="161">
        <v>13</v>
      </c>
      <c r="J12" s="281"/>
      <c r="K12" s="301"/>
      <c r="L12" s="281"/>
      <c r="M12" s="301"/>
      <c r="N12" s="10"/>
      <c r="O12" s="161"/>
      <c r="P12" s="211"/>
      <c r="Q12" s="161"/>
      <c r="R12" s="295">
        <f>SUM(G12+I12+K12+M12)</f>
        <v>13</v>
      </c>
      <c r="S12" s="362">
        <v>10</v>
      </c>
    </row>
    <row r="13" spans="1:20" ht="15.75">
      <c r="A13" s="42"/>
      <c r="B13" s="13" t="s">
        <v>416</v>
      </c>
      <c r="C13" s="4" t="s">
        <v>32</v>
      </c>
      <c r="D13" s="4" t="s">
        <v>31</v>
      </c>
      <c r="E13" s="13"/>
      <c r="F13" s="10">
        <v>18</v>
      </c>
      <c r="G13" s="161"/>
      <c r="H13" s="10">
        <v>5</v>
      </c>
      <c r="I13" s="161">
        <v>11</v>
      </c>
      <c r="J13" s="281"/>
      <c r="K13" s="301"/>
      <c r="L13" s="281"/>
      <c r="M13" s="301"/>
      <c r="N13" s="10"/>
      <c r="O13" s="161"/>
      <c r="P13" s="211"/>
      <c r="Q13" s="161"/>
      <c r="R13" s="295">
        <f>SUM(G13+I13+K13+M13)</f>
        <v>11</v>
      </c>
      <c r="S13" s="362">
        <v>11</v>
      </c>
    </row>
    <row r="14" spans="1:20" ht="15.75">
      <c r="A14" s="42"/>
      <c r="B14" s="13" t="s">
        <v>470</v>
      </c>
      <c r="C14" s="4" t="s">
        <v>55</v>
      </c>
      <c r="D14" s="4" t="s">
        <v>31</v>
      </c>
      <c r="E14" s="10"/>
      <c r="F14" s="10"/>
      <c r="G14" s="161"/>
      <c r="H14" s="10">
        <v>7</v>
      </c>
      <c r="I14" s="161">
        <v>9</v>
      </c>
      <c r="J14" s="281"/>
      <c r="K14" s="301"/>
      <c r="L14" s="281"/>
      <c r="M14" s="301"/>
      <c r="N14" s="10"/>
      <c r="O14" s="161"/>
      <c r="P14" s="211"/>
      <c r="Q14" s="161"/>
      <c r="R14" s="295">
        <f>SUM(G14+I14+K14+M14)</f>
        <v>9</v>
      </c>
      <c r="S14" s="362">
        <v>12</v>
      </c>
    </row>
    <row r="15" spans="1:20" ht="15.75">
      <c r="A15" s="42"/>
      <c r="B15" s="4" t="s">
        <v>537</v>
      </c>
      <c r="C15" s="4" t="s">
        <v>110</v>
      </c>
      <c r="D15" s="4" t="s">
        <v>34</v>
      </c>
      <c r="E15" s="4"/>
      <c r="F15" s="10">
        <v>12</v>
      </c>
      <c r="G15" s="161">
        <v>4</v>
      </c>
      <c r="H15" s="10">
        <v>13</v>
      </c>
      <c r="I15" s="161">
        <v>3</v>
      </c>
      <c r="J15" s="281"/>
      <c r="K15" s="301"/>
      <c r="L15" s="281"/>
      <c r="M15" s="301"/>
      <c r="N15" s="43"/>
      <c r="O15" s="161"/>
      <c r="P15" s="211"/>
      <c r="Q15" s="161"/>
      <c r="R15" s="295">
        <f>SUM(G15+I15+K15+M15)</f>
        <v>7</v>
      </c>
      <c r="S15" s="362">
        <v>13</v>
      </c>
    </row>
    <row r="16" spans="1:20" ht="15.75">
      <c r="A16" s="42"/>
      <c r="B16" s="13" t="s">
        <v>534</v>
      </c>
      <c r="C16" s="4" t="s">
        <v>138</v>
      </c>
      <c r="D16" s="4" t="s">
        <v>556</v>
      </c>
      <c r="E16" s="4"/>
      <c r="F16" s="10">
        <v>9</v>
      </c>
      <c r="G16" s="161">
        <v>7</v>
      </c>
      <c r="H16" s="10"/>
      <c r="I16" s="161"/>
      <c r="J16" s="281"/>
      <c r="K16" s="301"/>
      <c r="L16" s="281"/>
      <c r="M16" s="301"/>
      <c r="N16" s="10"/>
      <c r="O16" s="161"/>
      <c r="P16" s="211"/>
      <c r="Q16" s="161"/>
      <c r="R16" s="295">
        <f>SUM(G16+I16+K16+M16)</f>
        <v>7</v>
      </c>
      <c r="S16" s="362">
        <v>13</v>
      </c>
    </row>
    <row r="17" spans="1:19" ht="15.75">
      <c r="A17" s="42"/>
      <c r="B17" s="4" t="s">
        <v>568</v>
      </c>
      <c r="C17" s="4" t="s">
        <v>558</v>
      </c>
      <c r="D17" s="4" t="s">
        <v>569</v>
      </c>
      <c r="E17" s="13"/>
      <c r="F17" s="10">
        <v>10</v>
      </c>
      <c r="G17" s="161">
        <v>6</v>
      </c>
      <c r="H17" s="10"/>
      <c r="I17" s="161"/>
      <c r="J17" s="281"/>
      <c r="K17" s="281"/>
      <c r="L17" s="281"/>
      <c r="M17" s="301"/>
      <c r="N17" s="10"/>
      <c r="O17" s="161"/>
      <c r="P17" s="211"/>
      <c r="Q17" s="161"/>
      <c r="R17" s="295">
        <f>SUM(G17+I17+K17+M17)</f>
        <v>6</v>
      </c>
      <c r="S17" s="362">
        <v>15</v>
      </c>
    </row>
    <row r="18" spans="1:19" ht="15.75">
      <c r="A18" s="42"/>
      <c r="B18" s="4" t="s">
        <v>533</v>
      </c>
      <c r="C18" s="4" t="s">
        <v>40</v>
      </c>
      <c r="D18" s="4" t="s">
        <v>34</v>
      </c>
      <c r="E18" s="13"/>
      <c r="F18" s="10">
        <v>16</v>
      </c>
      <c r="G18" s="161"/>
      <c r="H18" s="10">
        <v>12</v>
      </c>
      <c r="I18" s="161">
        <v>4</v>
      </c>
      <c r="J18" s="281"/>
      <c r="K18" s="281"/>
      <c r="L18" s="281"/>
      <c r="M18" s="301"/>
      <c r="N18" s="10"/>
      <c r="O18" s="161"/>
      <c r="P18" s="211"/>
      <c r="Q18" s="161"/>
      <c r="R18" s="295">
        <f>SUM(G18+I18+K18+M18)</f>
        <v>4</v>
      </c>
      <c r="S18" s="362">
        <v>16</v>
      </c>
    </row>
    <row r="19" spans="1:19" ht="15.75">
      <c r="A19" s="65"/>
      <c r="B19" s="4" t="s">
        <v>52</v>
      </c>
      <c r="C19" s="4" t="s">
        <v>53</v>
      </c>
      <c r="D19" s="4" t="s">
        <v>34</v>
      </c>
      <c r="E19" s="13"/>
      <c r="F19" s="10">
        <v>13</v>
      </c>
      <c r="G19" s="161">
        <v>3</v>
      </c>
      <c r="H19" s="10">
        <v>18</v>
      </c>
      <c r="I19" s="161"/>
      <c r="J19" s="306"/>
      <c r="K19" s="281"/>
      <c r="L19" s="306"/>
      <c r="M19" s="301"/>
      <c r="N19" s="10"/>
      <c r="O19" s="161"/>
      <c r="P19" s="211"/>
      <c r="Q19" s="161"/>
      <c r="R19" s="295">
        <f>SUM(G19+I19+K19+M19)</f>
        <v>3</v>
      </c>
      <c r="S19" s="362">
        <v>17</v>
      </c>
    </row>
    <row r="20" spans="1:19" ht="15.75">
      <c r="A20" s="42"/>
      <c r="B20" s="13" t="s">
        <v>570</v>
      </c>
      <c r="C20" s="4" t="s">
        <v>32</v>
      </c>
      <c r="D20" s="4" t="s">
        <v>34</v>
      </c>
      <c r="E20" s="13"/>
      <c r="F20" s="10">
        <v>14</v>
      </c>
      <c r="G20" s="161">
        <v>2</v>
      </c>
      <c r="H20" s="10"/>
      <c r="I20" s="161"/>
      <c r="J20" s="306"/>
      <c r="K20" s="281"/>
      <c r="L20" s="306"/>
      <c r="M20" s="301"/>
      <c r="N20" s="10"/>
      <c r="O20" s="161"/>
      <c r="P20" s="211"/>
      <c r="Q20" s="161"/>
      <c r="R20" s="295">
        <f>SUM(G20+I20+K20+M20)</f>
        <v>2</v>
      </c>
      <c r="S20" s="362">
        <v>18</v>
      </c>
    </row>
    <row r="21" spans="1:19" ht="15.75">
      <c r="A21" s="42"/>
      <c r="B21" s="13" t="s">
        <v>471</v>
      </c>
      <c r="C21" s="4" t="s">
        <v>32</v>
      </c>
      <c r="D21" s="4" t="s">
        <v>31</v>
      </c>
      <c r="E21" s="4"/>
      <c r="F21" s="10">
        <v>20</v>
      </c>
      <c r="G21" s="161"/>
      <c r="H21" s="10">
        <v>15</v>
      </c>
      <c r="I21" s="161">
        <v>1</v>
      </c>
      <c r="J21" s="306"/>
      <c r="K21" s="370"/>
      <c r="L21" s="306"/>
      <c r="M21" s="281"/>
      <c r="N21" s="10"/>
      <c r="O21" s="161"/>
      <c r="P21" s="211"/>
      <c r="Q21" s="161"/>
      <c r="R21" s="295">
        <f>SUM(G21+I21+K21+M21)</f>
        <v>1</v>
      </c>
      <c r="S21" s="362">
        <v>19</v>
      </c>
    </row>
    <row r="22" spans="1:19" ht="15.75">
      <c r="B22" s="4" t="s">
        <v>348</v>
      </c>
      <c r="C22" s="4" t="s">
        <v>25</v>
      </c>
      <c r="D22" s="4" t="s">
        <v>34</v>
      </c>
      <c r="E22" s="13"/>
      <c r="F22" s="10">
        <v>15</v>
      </c>
      <c r="G22" s="161">
        <v>1</v>
      </c>
      <c r="H22" s="10">
        <v>17</v>
      </c>
      <c r="I22" s="161"/>
      <c r="J22" s="306"/>
      <c r="K22" s="306"/>
      <c r="L22" s="306"/>
      <c r="M22" s="281"/>
      <c r="N22" s="10"/>
      <c r="O22" s="161"/>
      <c r="P22" s="211"/>
      <c r="Q22" s="161"/>
      <c r="R22" s="295">
        <f>SUM(G22+I22+K22+M22)</f>
        <v>1</v>
      </c>
      <c r="S22" s="362">
        <v>19</v>
      </c>
    </row>
    <row r="23" spans="1:19" ht="15.75">
      <c r="B23" s="4" t="s">
        <v>43</v>
      </c>
      <c r="C23" s="4" t="s">
        <v>472</v>
      </c>
      <c r="D23" s="4" t="s">
        <v>34</v>
      </c>
      <c r="E23" s="13"/>
      <c r="F23" s="10">
        <v>17</v>
      </c>
      <c r="G23" s="161"/>
      <c r="H23" s="10">
        <v>16</v>
      </c>
      <c r="I23" s="161"/>
      <c r="J23" s="306"/>
      <c r="K23" s="306"/>
      <c r="L23" s="306"/>
      <c r="M23" s="281"/>
      <c r="N23" s="10"/>
      <c r="O23" s="161"/>
      <c r="P23" s="211"/>
      <c r="Q23" s="161"/>
      <c r="R23" s="295">
        <f>SUM(G23+I23+K23+M23)</f>
        <v>0</v>
      </c>
      <c r="S23" s="362">
        <v>21</v>
      </c>
    </row>
    <row r="24" spans="1:19" ht="15.75">
      <c r="B24" s="4" t="s">
        <v>417</v>
      </c>
      <c r="C24" s="4" t="s">
        <v>138</v>
      </c>
      <c r="D24" s="4" t="s">
        <v>26</v>
      </c>
      <c r="E24" s="13"/>
      <c r="F24" s="10">
        <v>19</v>
      </c>
      <c r="G24" s="161"/>
      <c r="H24" s="10"/>
      <c r="I24" s="161"/>
      <c r="J24" s="306"/>
      <c r="K24" s="306"/>
      <c r="L24" s="306"/>
      <c r="M24" s="281"/>
      <c r="N24" s="43"/>
      <c r="O24" s="161"/>
      <c r="P24" s="211"/>
      <c r="Q24" s="161"/>
      <c r="R24" s="295">
        <f>SUM(G24+I24+K24+M24)</f>
        <v>0</v>
      </c>
      <c r="S24" s="362">
        <v>21</v>
      </c>
    </row>
    <row r="25" spans="1:19" ht="15.75">
      <c r="B25" s="4" t="s">
        <v>637</v>
      </c>
      <c r="C25" s="4" t="s">
        <v>28</v>
      </c>
      <c r="D25" s="4" t="s">
        <v>34</v>
      </c>
      <c r="E25" s="305">
        <v>13</v>
      </c>
      <c r="F25" s="281">
        <v>21</v>
      </c>
      <c r="G25" s="306"/>
      <c r="H25" s="281">
        <v>20</v>
      </c>
      <c r="I25" s="306"/>
      <c r="J25" s="306"/>
      <c r="K25" s="306"/>
      <c r="L25" s="306"/>
      <c r="M25" s="281"/>
      <c r="N25" s="307"/>
      <c r="O25" s="306"/>
      <c r="P25" s="308"/>
      <c r="Q25" s="306"/>
      <c r="R25" s="295">
        <f>SUM(G25+I25+K25+M25)</f>
        <v>0</v>
      </c>
      <c r="S25" s="362">
        <v>21</v>
      </c>
    </row>
    <row r="26" spans="1:19" ht="15.75">
      <c r="B26" s="338" t="s">
        <v>661</v>
      </c>
      <c r="C26" s="338" t="s">
        <v>662</v>
      </c>
      <c r="D26" s="338" t="s">
        <v>31</v>
      </c>
      <c r="E26" s="305"/>
      <c r="F26" s="281"/>
      <c r="G26" s="306"/>
      <c r="H26" s="281">
        <v>18</v>
      </c>
      <c r="I26" s="306"/>
      <c r="J26" s="306"/>
      <c r="K26" s="306"/>
      <c r="L26" s="306"/>
      <c r="M26" s="281"/>
      <c r="N26" s="307"/>
      <c r="O26" s="306"/>
      <c r="P26" s="308"/>
      <c r="Q26" s="306"/>
      <c r="R26" s="295">
        <f>SUM(G26+I26+K26+M26)</f>
        <v>0</v>
      </c>
      <c r="S26" s="362">
        <v>21</v>
      </c>
    </row>
    <row r="27" spans="1:19" ht="15.75">
      <c r="B27" s="4" t="s">
        <v>407</v>
      </c>
      <c r="C27" s="4" t="s">
        <v>39</v>
      </c>
      <c r="D27" s="4" t="s">
        <v>34</v>
      </c>
      <c r="E27" s="13"/>
      <c r="F27" s="10">
        <v>22</v>
      </c>
      <c r="G27" s="161"/>
      <c r="H27" s="10"/>
      <c r="I27" s="161"/>
      <c r="J27" s="306"/>
      <c r="K27" s="306"/>
      <c r="L27" s="306"/>
      <c r="M27" s="281"/>
      <c r="N27" s="43"/>
      <c r="O27" s="161"/>
      <c r="P27" s="211"/>
      <c r="Q27" s="161"/>
      <c r="R27" s="295">
        <f>SUM(G27+I27+K27+M27)</f>
        <v>0</v>
      </c>
      <c r="S27" s="362">
        <v>21</v>
      </c>
    </row>
    <row r="28" spans="1:19">
      <c r="N28"/>
      <c r="P28"/>
    </row>
    <row r="29" spans="1:19" ht="15.75">
      <c r="B29" s="14"/>
      <c r="C29" s="95"/>
      <c r="D29" s="95"/>
      <c r="E29" s="95"/>
      <c r="F29" s="97"/>
      <c r="G29" s="84"/>
      <c r="H29" s="16"/>
      <c r="I29" s="84"/>
      <c r="J29" s="84"/>
      <c r="K29" s="84"/>
      <c r="L29" s="84"/>
      <c r="M29" s="96"/>
      <c r="N29" s="78"/>
      <c r="O29" s="84"/>
      <c r="P29" s="195"/>
      <c r="Q29" s="84"/>
      <c r="R29" s="16"/>
      <c r="S29" s="16"/>
    </row>
    <row r="30" spans="1:19">
      <c r="B30" s="16"/>
      <c r="C30" s="16"/>
      <c r="D30" s="16"/>
      <c r="E30" s="16"/>
      <c r="F30" s="97"/>
      <c r="G30" s="16"/>
      <c r="H30" s="16"/>
      <c r="I30" s="16"/>
      <c r="J30" s="16"/>
      <c r="K30" s="16"/>
      <c r="L30" s="16"/>
      <c r="M30" s="96"/>
      <c r="N30" s="78"/>
      <c r="O30" s="16"/>
      <c r="P30" s="195"/>
      <c r="Q30" s="16"/>
      <c r="R30" s="16"/>
      <c r="S30" s="16"/>
    </row>
    <row r="31" spans="1:19">
      <c r="B31" s="16"/>
      <c r="C31" s="16"/>
      <c r="D31" s="16"/>
      <c r="E31" s="16"/>
      <c r="F31" s="97"/>
      <c r="G31" s="16"/>
      <c r="H31" s="16"/>
      <c r="I31" s="16"/>
      <c r="J31" s="16"/>
      <c r="K31" s="16"/>
      <c r="L31" s="16"/>
      <c r="M31" s="96"/>
      <c r="N31" s="78"/>
      <c r="O31" s="16"/>
      <c r="P31" s="195"/>
      <c r="Q31" s="16"/>
      <c r="R31" s="16"/>
      <c r="S31" s="16"/>
    </row>
    <row r="32" spans="1:19">
      <c r="F32" s="6"/>
    </row>
    <row r="33" spans="6:6">
      <c r="F33" s="6"/>
    </row>
    <row r="34" spans="6:6">
      <c r="F34" s="6"/>
    </row>
    <row r="35" spans="6:6">
      <c r="F35" s="6"/>
    </row>
    <row r="36" spans="6:6">
      <c r="F36" s="6"/>
    </row>
    <row r="37" spans="6:6">
      <c r="F37" s="6"/>
    </row>
    <row r="38" spans="6:6">
      <c r="F38" s="6"/>
    </row>
    <row r="39" spans="6:6">
      <c r="F39" s="6"/>
    </row>
  </sheetData>
  <sortState ref="A3:V27">
    <sortCondition descending="1" ref="R3:R27"/>
  </sortState>
  <phoneticPr fontId="21" type="noConversion"/>
  <pageMargins left="0.78740157499999996" right="0.78740157499999996" top="0.984251969" bottom="0.984251969" header="0.4921259845" footer="0.4921259845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9"/>
  <sheetViews>
    <sheetView view="pageBreakPreview" topLeftCell="B1" zoomScaleSheetLayoutView="100" workbookViewId="0">
      <selection activeCell="U26" sqref="U26"/>
    </sheetView>
  </sheetViews>
  <sheetFormatPr defaultRowHeight="12.75"/>
  <cols>
    <col min="1" max="1" width="2.7109375" hidden="1" customWidth="1"/>
    <col min="2" max="2" width="14.140625" customWidth="1"/>
    <col min="3" max="3" width="14" customWidth="1"/>
    <col min="4" max="4" width="15.28515625" customWidth="1"/>
    <col min="5" max="5" width="11.140625" customWidth="1"/>
    <col min="6" max="6" width="7.140625" customWidth="1"/>
    <col min="7" max="7" width="9.42578125" customWidth="1"/>
    <col min="8" max="8" width="7.140625" customWidth="1"/>
    <col min="9" max="9" width="12.140625" customWidth="1"/>
    <col min="10" max="10" width="7.28515625" style="101" customWidth="1"/>
    <col min="11" max="11" width="9.5703125" style="101" customWidth="1"/>
    <col min="12" max="12" width="7.42578125" style="101" customWidth="1"/>
    <col min="13" max="13" width="10.42578125" style="101" customWidth="1"/>
    <col min="14" max="14" width="8.28515625" style="101" customWidth="1"/>
    <col min="15" max="15" width="11.28515625" customWidth="1"/>
    <col min="16" max="16" width="6.42578125" customWidth="1"/>
    <col min="17" max="17" width="10.5703125" customWidth="1"/>
    <col min="18" max="18" width="10.5703125" style="196" customWidth="1"/>
    <col min="21" max="21" width="12" customWidth="1"/>
  </cols>
  <sheetData>
    <row r="1" spans="1:23" ht="15">
      <c r="A1" s="270" t="s">
        <v>0</v>
      </c>
      <c r="B1" s="270" t="s">
        <v>1</v>
      </c>
      <c r="C1" s="270" t="s">
        <v>2</v>
      </c>
      <c r="D1" s="60" t="s">
        <v>313</v>
      </c>
      <c r="E1" s="311" t="s">
        <v>652</v>
      </c>
      <c r="F1" s="81" t="s">
        <v>314</v>
      </c>
      <c r="G1" s="60" t="s">
        <v>317</v>
      </c>
      <c r="H1" s="81" t="s">
        <v>314</v>
      </c>
      <c r="I1" s="311" t="s">
        <v>650</v>
      </c>
      <c r="J1" s="81" t="s">
        <v>314</v>
      </c>
      <c r="K1" s="311" t="s">
        <v>651</v>
      </c>
      <c r="L1" s="81" t="s">
        <v>314</v>
      </c>
      <c r="M1" s="311" t="s">
        <v>650</v>
      </c>
      <c r="N1" s="81" t="s">
        <v>314</v>
      </c>
      <c r="O1" s="89" t="s">
        <v>339</v>
      </c>
      <c r="P1" s="82" t="s">
        <v>314</v>
      </c>
      <c r="Q1" s="192" t="s">
        <v>554</v>
      </c>
      <c r="R1" s="82" t="s">
        <v>314</v>
      </c>
      <c r="S1" s="60" t="s">
        <v>315</v>
      </c>
      <c r="T1" s="62" t="s">
        <v>318</v>
      </c>
      <c r="U1" s="16"/>
      <c r="V1" s="16"/>
      <c r="W1" s="16"/>
    </row>
    <row r="2" spans="1:23" ht="15.75">
      <c r="A2" s="250"/>
      <c r="B2" s="4" t="s">
        <v>341</v>
      </c>
      <c r="C2" s="4" t="s">
        <v>95</v>
      </c>
      <c r="D2" s="4" t="s">
        <v>26</v>
      </c>
      <c r="E2" s="10">
        <v>2</v>
      </c>
      <c r="F2" s="231">
        <v>17</v>
      </c>
      <c r="G2" s="308">
        <v>2</v>
      </c>
      <c r="H2" s="231">
        <v>17</v>
      </c>
      <c r="I2" s="278"/>
      <c r="J2" s="363"/>
      <c r="K2" s="321"/>
      <c r="L2" s="321"/>
      <c r="M2" s="321"/>
      <c r="N2" s="321"/>
      <c r="O2" s="228"/>
      <c r="P2" s="10"/>
      <c r="Q2" s="229"/>
      <c r="R2" s="211"/>
      <c r="S2" s="211">
        <f>SUM(F2+H2)</f>
        <v>34</v>
      </c>
      <c r="T2" s="319">
        <v>1</v>
      </c>
      <c r="U2" s="224"/>
    </row>
    <row r="3" spans="1:23" ht="15.75">
      <c r="A3" s="318"/>
      <c r="B3" s="4" t="s">
        <v>473</v>
      </c>
      <c r="C3" s="4" t="s">
        <v>3</v>
      </c>
      <c r="D3" s="4" t="s">
        <v>399</v>
      </c>
      <c r="E3" s="10">
        <v>1</v>
      </c>
      <c r="F3" s="231">
        <v>20</v>
      </c>
      <c r="G3" s="308">
        <v>4</v>
      </c>
      <c r="H3" s="231">
        <v>13</v>
      </c>
      <c r="I3" s="278"/>
      <c r="J3" s="363"/>
      <c r="K3" s="321"/>
      <c r="L3" s="321"/>
      <c r="M3" s="321"/>
      <c r="N3" s="321"/>
      <c r="O3" s="228"/>
      <c r="P3" s="10"/>
      <c r="Q3" s="229"/>
      <c r="R3" s="211"/>
      <c r="S3" s="211">
        <f>SUM(F3+H3)</f>
        <v>33</v>
      </c>
      <c r="T3" s="319">
        <v>2</v>
      </c>
      <c r="U3" s="224"/>
    </row>
    <row r="4" spans="1:23" ht="15.75">
      <c r="A4" s="63"/>
      <c r="B4" s="4" t="s">
        <v>424</v>
      </c>
      <c r="C4" s="4" t="s">
        <v>115</v>
      </c>
      <c r="D4" s="4" t="s">
        <v>399</v>
      </c>
      <c r="E4" s="10">
        <v>3</v>
      </c>
      <c r="F4" s="231">
        <v>15</v>
      </c>
      <c r="G4" s="308">
        <v>2</v>
      </c>
      <c r="H4" s="231">
        <v>17</v>
      </c>
      <c r="I4" s="278"/>
      <c r="J4" s="363"/>
      <c r="K4" s="321"/>
      <c r="L4" s="321"/>
      <c r="M4" s="321"/>
      <c r="N4" s="321"/>
      <c r="O4" s="228"/>
      <c r="P4" s="10"/>
      <c r="Q4" s="229"/>
      <c r="R4" s="211"/>
      <c r="S4" s="211">
        <f>SUM(F4+H4)</f>
        <v>32</v>
      </c>
      <c r="T4" s="319">
        <v>3</v>
      </c>
      <c r="U4" s="224"/>
    </row>
    <row r="5" spans="1:23" ht="15.75">
      <c r="A5" s="318"/>
      <c r="B5" s="177" t="s">
        <v>54</v>
      </c>
      <c r="C5" s="177" t="s">
        <v>474</v>
      </c>
      <c r="D5" s="177" t="s">
        <v>31</v>
      </c>
      <c r="E5" s="178">
        <v>7</v>
      </c>
      <c r="F5" s="232">
        <v>9</v>
      </c>
      <c r="G5" s="313">
        <v>1</v>
      </c>
      <c r="H5" s="232">
        <v>20</v>
      </c>
      <c r="I5" s="278"/>
      <c r="J5" s="363"/>
      <c r="K5" s="321"/>
      <c r="L5" s="321"/>
      <c r="M5" s="321"/>
      <c r="N5" s="321"/>
      <c r="O5" s="228"/>
      <c r="P5" s="10"/>
      <c r="Q5" s="229"/>
      <c r="R5" s="211"/>
      <c r="S5" s="211">
        <f>SUM(F5+H5)</f>
        <v>29</v>
      </c>
      <c r="T5" s="319">
        <v>4</v>
      </c>
      <c r="U5" s="224"/>
      <c r="V5" s="16"/>
      <c r="W5" s="16"/>
    </row>
    <row r="6" spans="1:23" ht="15.75">
      <c r="A6" s="63"/>
      <c r="B6" s="177" t="s">
        <v>425</v>
      </c>
      <c r="C6" s="177" t="s">
        <v>42</v>
      </c>
      <c r="D6" s="177" t="s">
        <v>399</v>
      </c>
      <c r="E6" s="178">
        <v>10</v>
      </c>
      <c r="F6" s="232">
        <v>6</v>
      </c>
      <c r="G6" s="313"/>
      <c r="H6" s="232"/>
      <c r="I6" s="278"/>
      <c r="J6" s="363"/>
      <c r="K6" s="321">
        <v>1</v>
      </c>
      <c r="L6" s="321">
        <v>20</v>
      </c>
      <c r="M6" s="321"/>
      <c r="N6" s="321"/>
      <c r="O6" s="179"/>
      <c r="P6" s="178"/>
      <c r="Q6" s="178"/>
      <c r="R6" s="198"/>
      <c r="S6" s="211">
        <v>26</v>
      </c>
      <c r="T6" s="319">
        <v>5</v>
      </c>
      <c r="U6" s="180"/>
    </row>
    <row r="7" spans="1:23" ht="15.75">
      <c r="A7" s="63"/>
      <c r="B7" s="177" t="s">
        <v>47</v>
      </c>
      <c r="C7" s="177" t="s">
        <v>48</v>
      </c>
      <c r="D7" s="177" t="s">
        <v>31</v>
      </c>
      <c r="E7" s="178">
        <v>6</v>
      </c>
      <c r="F7" s="232">
        <v>10</v>
      </c>
      <c r="G7" s="313">
        <v>5</v>
      </c>
      <c r="H7" s="232">
        <v>11</v>
      </c>
      <c r="I7" s="278"/>
      <c r="J7" s="363"/>
      <c r="K7" s="321"/>
      <c r="L7" s="321"/>
      <c r="M7" s="321"/>
      <c r="N7" s="321"/>
      <c r="O7" s="179"/>
      <c r="P7" s="178"/>
      <c r="Q7" s="183"/>
      <c r="R7" s="198"/>
      <c r="S7" s="211">
        <f t="shared" ref="S7:S26" si="0">SUM(F7+H7)</f>
        <v>21</v>
      </c>
      <c r="T7" s="319">
        <v>6</v>
      </c>
      <c r="U7" s="180"/>
    </row>
    <row r="8" spans="1:23" ht="15.75">
      <c r="A8" s="63"/>
      <c r="B8" s="177" t="s">
        <v>591</v>
      </c>
      <c r="C8" s="177" t="s">
        <v>6</v>
      </c>
      <c r="D8" s="177" t="s">
        <v>85</v>
      </c>
      <c r="E8" s="9">
        <v>5</v>
      </c>
      <c r="F8" s="232">
        <v>11</v>
      </c>
      <c r="G8" s="313">
        <v>9</v>
      </c>
      <c r="H8" s="232">
        <v>7</v>
      </c>
      <c r="I8" s="278"/>
      <c r="J8" s="363"/>
      <c r="K8" s="321"/>
      <c r="L8" s="321"/>
      <c r="M8" s="321"/>
      <c r="N8" s="321"/>
      <c r="O8" s="179"/>
      <c r="P8" s="178"/>
      <c r="Q8" s="178"/>
      <c r="R8" s="198"/>
      <c r="S8" s="211">
        <f t="shared" si="0"/>
        <v>18</v>
      </c>
      <c r="T8" s="319">
        <v>7</v>
      </c>
      <c r="U8" s="180"/>
    </row>
    <row r="9" spans="1:23" ht="15.75">
      <c r="A9" s="63"/>
      <c r="B9" s="177" t="s">
        <v>426</v>
      </c>
      <c r="C9" s="177" t="s">
        <v>8</v>
      </c>
      <c r="D9" s="177" t="s">
        <v>399</v>
      </c>
      <c r="E9" s="178">
        <v>9</v>
      </c>
      <c r="F9" s="232">
        <v>7</v>
      </c>
      <c r="G9" s="313">
        <v>6</v>
      </c>
      <c r="H9" s="232">
        <v>10</v>
      </c>
      <c r="I9" s="278"/>
      <c r="J9" s="363"/>
      <c r="K9" s="321"/>
      <c r="L9" s="321"/>
      <c r="M9" s="321"/>
      <c r="N9" s="321"/>
      <c r="O9" s="179"/>
      <c r="P9" s="178"/>
      <c r="Q9" s="183"/>
      <c r="R9" s="198"/>
      <c r="S9" s="211">
        <f t="shared" si="0"/>
        <v>17</v>
      </c>
      <c r="T9" s="319">
        <v>8</v>
      </c>
      <c r="U9" s="180"/>
    </row>
    <row r="10" spans="1:23" ht="15.75">
      <c r="A10" s="63"/>
      <c r="B10" s="177" t="s">
        <v>475</v>
      </c>
      <c r="C10" s="177" t="s">
        <v>33</v>
      </c>
      <c r="D10" s="177" t="s">
        <v>399</v>
      </c>
      <c r="E10" s="178">
        <v>8</v>
      </c>
      <c r="F10" s="232">
        <v>8</v>
      </c>
      <c r="G10" s="313">
        <v>10</v>
      </c>
      <c r="H10" s="232">
        <v>6</v>
      </c>
      <c r="I10" s="278"/>
      <c r="J10" s="363"/>
      <c r="K10" s="321"/>
      <c r="L10" s="321"/>
      <c r="M10" s="321"/>
      <c r="N10" s="321"/>
      <c r="O10" s="179"/>
      <c r="P10" s="178"/>
      <c r="Q10" s="183"/>
      <c r="R10" s="198"/>
      <c r="S10" s="211">
        <f t="shared" si="0"/>
        <v>14</v>
      </c>
      <c r="T10" s="319">
        <v>9</v>
      </c>
      <c r="U10" s="180"/>
    </row>
    <row r="11" spans="1:23" ht="15.75">
      <c r="A11" s="63"/>
      <c r="B11" s="181" t="s">
        <v>476</v>
      </c>
      <c r="C11" s="181" t="s">
        <v>66</v>
      </c>
      <c r="D11" s="177" t="s">
        <v>399</v>
      </c>
      <c r="E11" s="178">
        <v>11</v>
      </c>
      <c r="F11" s="232">
        <v>5</v>
      </c>
      <c r="G11" s="313">
        <v>8</v>
      </c>
      <c r="H11" s="232">
        <v>8</v>
      </c>
      <c r="I11" s="278"/>
      <c r="J11" s="363"/>
      <c r="K11" s="321"/>
      <c r="L11" s="321"/>
      <c r="M11" s="321"/>
      <c r="N11" s="321"/>
      <c r="O11" s="179"/>
      <c r="P11" s="178"/>
      <c r="Q11" s="183"/>
      <c r="R11" s="198"/>
      <c r="S11" s="211">
        <f t="shared" si="0"/>
        <v>13</v>
      </c>
      <c r="T11" s="319">
        <v>10</v>
      </c>
      <c r="U11" s="180"/>
    </row>
    <row r="12" spans="1:23" ht="15.75">
      <c r="A12" s="63"/>
      <c r="B12" s="4" t="s">
        <v>295</v>
      </c>
      <c r="C12" s="4" t="s">
        <v>82</v>
      </c>
      <c r="D12" s="230" t="s">
        <v>399</v>
      </c>
      <c r="E12" s="10">
        <v>4</v>
      </c>
      <c r="F12" s="231">
        <v>13</v>
      </c>
      <c r="G12" s="308"/>
      <c r="H12" s="231"/>
      <c r="I12" s="278"/>
      <c r="J12" s="363"/>
      <c r="K12" s="321"/>
      <c r="L12" s="321"/>
      <c r="M12" s="321"/>
      <c r="N12" s="321"/>
      <c r="O12" s="179"/>
      <c r="P12" s="178"/>
      <c r="Q12" s="183"/>
      <c r="R12" s="198"/>
      <c r="S12" s="211">
        <f t="shared" si="0"/>
        <v>13</v>
      </c>
      <c r="T12" s="319">
        <v>10</v>
      </c>
      <c r="U12" s="180"/>
    </row>
    <row r="13" spans="1:23" ht="15.75">
      <c r="A13" s="63"/>
      <c r="B13" s="177" t="s">
        <v>51</v>
      </c>
      <c r="C13" s="177" t="s">
        <v>12</v>
      </c>
      <c r="D13" s="177" t="s">
        <v>399</v>
      </c>
      <c r="E13" s="178">
        <v>12</v>
      </c>
      <c r="F13" s="179">
        <v>4</v>
      </c>
      <c r="G13" s="313">
        <v>10</v>
      </c>
      <c r="H13" s="232">
        <v>6</v>
      </c>
      <c r="I13" s="278"/>
      <c r="J13" s="363"/>
      <c r="K13" s="321"/>
      <c r="L13" s="321"/>
      <c r="M13" s="321"/>
      <c r="N13" s="321"/>
      <c r="O13" s="179"/>
      <c r="P13" s="178"/>
      <c r="Q13" s="183"/>
      <c r="R13" s="198"/>
      <c r="S13" s="211">
        <f t="shared" si="0"/>
        <v>10</v>
      </c>
      <c r="T13" s="319">
        <v>12</v>
      </c>
      <c r="U13" s="180"/>
    </row>
    <row r="14" spans="1:23" ht="15.75">
      <c r="A14" s="16"/>
      <c r="B14" s="177" t="s">
        <v>44</v>
      </c>
      <c r="C14" s="177" t="s">
        <v>427</v>
      </c>
      <c r="D14" s="177" t="s">
        <v>26</v>
      </c>
      <c r="E14" s="178">
        <v>20</v>
      </c>
      <c r="F14" s="179"/>
      <c r="G14" s="313">
        <v>7</v>
      </c>
      <c r="H14" s="232">
        <v>9</v>
      </c>
      <c r="I14" s="278"/>
      <c r="J14" s="363"/>
      <c r="K14" s="321"/>
      <c r="L14" s="321"/>
      <c r="M14" s="321"/>
      <c r="N14" s="321"/>
      <c r="O14" s="179"/>
      <c r="P14" s="178"/>
      <c r="Q14" s="183"/>
      <c r="R14" s="198"/>
      <c r="S14" s="211">
        <f t="shared" si="0"/>
        <v>9</v>
      </c>
      <c r="T14" s="319">
        <v>13</v>
      </c>
      <c r="U14" s="180"/>
    </row>
    <row r="15" spans="1:23" ht="15.75">
      <c r="A15" s="16"/>
      <c r="B15" s="181" t="s">
        <v>428</v>
      </c>
      <c r="C15" s="181" t="s">
        <v>174</v>
      </c>
      <c r="D15" s="177" t="s">
        <v>399</v>
      </c>
      <c r="E15" s="178">
        <v>14</v>
      </c>
      <c r="F15" s="232">
        <v>2</v>
      </c>
      <c r="G15" s="313">
        <v>12</v>
      </c>
      <c r="H15" s="232">
        <v>4</v>
      </c>
      <c r="I15" s="278"/>
      <c r="J15" s="363"/>
      <c r="K15" s="321"/>
      <c r="L15" s="321"/>
      <c r="M15" s="321"/>
      <c r="N15" s="321"/>
      <c r="O15" s="179"/>
      <c r="P15" s="178"/>
      <c r="Q15" s="178"/>
      <c r="R15" s="198"/>
      <c r="S15" s="211">
        <f t="shared" si="0"/>
        <v>6</v>
      </c>
      <c r="T15" s="319">
        <v>14</v>
      </c>
      <c r="U15" s="180"/>
    </row>
    <row r="16" spans="1:23" ht="15.75">
      <c r="A16" s="63"/>
      <c r="B16" s="177" t="s">
        <v>592</v>
      </c>
      <c r="C16" s="177" t="s">
        <v>593</v>
      </c>
      <c r="D16" s="177" t="s">
        <v>399</v>
      </c>
      <c r="E16" s="9">
        <v>15</v>
      </c>
      <c r="F16" s="232">
        <v>1</v>
      </c>
      <c r="G16" s="313">
        <v>13</v>
      </c>
      <c r="H16" s="232">
        <v>3</v>
      </c>
      <c r="I16" s="278"/>
      <c r="J16" s="363"/>
      <c r="K16" s="321"/>
      <c r="L16" s="321"/>
      <c r="M16" s="321"/>
      <c r="N16" s="321"/>
      <c r="O16" s="179"/>
      <c r="P16" s="178"/>
      <c r="Q16" s="183"/>
      <c r="R16" s="198"/>
      <c r="S16" s="211">
        <f t="shared" si="0"/>
        <v>4</v>
      </c>
      <c r="T16" s="319">
        <v>15</v>
      </c>
      <c r="U16" s="180"/>
    </row>
    <row r="17" spans="1:21" ht="15.75">
      <c r="B17" s="181" t="s">
        <v>480</v>
      </c>
      <c r="C17" s="181" t="s">
        <v>538</v>
      </c>
      <c r="D17" s="177" t="s">
        <v>399</v>
      </c>
      <c r="E17" s="178">
        <v>13</v>
      </c>
      <c r="F17" s="232">
        <v>3</v>
      </c>
      <c r="G17" s="313"/>
      <c r="H17" s="232"/>
      <c r="I17" s="278"/>
      <c r="J17" s="363"/>
      <c r="K17" s="321"/>
      <c r="L17" s="321"/>
      <c r="M17" s="321"/>
      <c r="N17" s="321"/>
      <c r="O17" s="179"/>
      <c r="P17" s="178"/>
      <c r="Q17" s="178"/>
      <c r="R17" s="198"/>
      <c r="S17" s="211">
        <f t="shared" si="0"/>
        <v>3</v>
      </c>
      <c r="T17" s="319">
        <v>16</v>
      </c>
      <c r="U17" s="180"/>
    </row>
    <row r="18" spans="1:21" ht="15.75">
      <c r="A18" s="63"/>
      <c r="B18" s="177" t="s">
        <v>274</v>
      </c>
      <c r="C18" s="177" t="s">
        <v>173</v>
      </c>
      <c r="D18" s="177" t="s">
        <v>26</v>
      </c>
      <c r="E18" s="178">
        <v>18</v>
      </c>
      <c r="F18" s="179"/>
      <c r="G18" s="313">
        <v>14</v>
      </c>
      <c r="H18" s="232">
        <v>2</v>
      </c>
      <c r="I18" s="278"/>
      <c r="J18" s="363"/>
      <c r="K18" s="321"/>
      <c r="L18" s="321"/>
      <c r="M18" s="321"/>
      <c r="N18" s="321"/>
      <c r="O18" s="179"/>
      <c r="P18" s="178"/>
      <c r="Q18" s="183"/>
      <c r="R18" s="198"/>
      <c r="S18" s="211">
        <f t="shared" si="0"/>
        <v>2</v>
      </c>
      <c r="T18" s="319">
        <v>17</v>
      </c>
      <c r="U18" s="180"/>
    </row>
    <row r="19" spans="1:21" ht="15.75">
      <c r="A19" s="63"/>
      <c r="B19" s="177" t="s">
        <v>429</v>
      </c>
      <c r="C19" s="177" t="s">
        <v>50</v>
      </c>
      <c r="D19" s="177" t="s">
        <v>399</v>
      </c>
      <c r="E19" s="178">
        <v>21</v>
      </c>
      <c r="F19" s="179"/>
      <c r="G19" s="313">
        <v>15</v>
      </c>
      <c r="H19" s="232">
        <v>1</v>
      </c>
      <c r="I19" s="278"/>
      <c r="J19" s="363"/>
      <c r="K19" s="321"/>
      <c r="L19" s="321"/>
      <c r="M19" s="321"/>
      <c r="N19" s="321"/>
      <c r="O19" s="179"/>
      <c r="P19" s="178"/>
      <c r="Q19" s="183"/>
      <c r="R19" s="198"/>
      <c r="S19" s="211">
        <f t="shared" si="0"/>
        <v>1</v>
      </c>
      <c r="T19" s="319">
        <v>18</v>
      </c>
      <c r="U19" s="180"/>
    </row>
    <row r="20" spans="1:21" ht="15.75">
      <c r="A20" s="63"/>
      <c r="B20" s="181" t="s">
        <v>243</v>
      </c>
      <c r="C20" s="181" t="s">
        <v>23</v>
      </c>
      <c r="D20" s="177" t="s">
        <v>31</v>
      </c>
      <c r="E20" s="178">
        <v>17</v>
      </c>
      <c r="F20" s="179"/>
      <c r="G20" s="313">
        <v>16</v>
      </c>
      <c r="H20" s="232"/>
      <c r="I20" s="278"/>
      <c r="J20" s="363"/>
      <c r="K20" s="321"/>
      <c r="L20" s="321"/>
      <c r="M20" s="321"/>
      <c r="N20" s="321"/>
      <c r="O20" s="179"/>
      <c r="P20" s="178"/>
      <c r="Q20" s="178"/>
      <c r="R20" s="198"/>
      <c r="S20" s="211">
        <f t="shared" si="0"/>
        <v>0</v>
      </c>
      <c r="T20" s="319">
        <v>19</v>
      </c>
      <c r="U20" s="180"/>
    </row>
    <row r="21" spans="1:21" ht="15.75">
      <c r="A21" s="63"/>
      <c r="B21" s="177" t="s">
        <v>653</v>
      </c>
      <c r="C21" s="177" t="s">
        <v>23</v>
      </c>
      <c r="D21" s="177" t="s">
        <v>31</v>
      </c>
      <c r="E21" s="178"/>
      <c r="F21" s="179"/>
      <c r="G21" s="313">
        <v>17</v>
      </c>
      <c r="H21" s="232"/>
      <c r="I21" s="278"/>
      <c r="J21" s="363"/>
      <c r="K21" s="321"/>
      <c r="L21" s="321"/>
      <c r="M21" s="321"/>
      <c r="N21" s="321"/>
      <c r="O21" s="179"/>
      <c r="P21" s="178"/>
      <c r="Q21" s="178"/>
      <c r="R21" s="198"/>
      <c r="S21" s="211">
        <f t="shared" si="0"/>
        <v>0</v>
      </c>
      <c r="T21" s="319">
        <v>19</v>
      </c>
      <c r="U21" s="180"/>
    </row>
    <row r="22" spans="1:21" ht="15.75">
      <c r="A22" s="63"/>
      <c r="B22" s="177" t="s">
        <v>49</v>
      </c>
      <c r="C22" s="177" t="s">
        <v>50</v>
      </c>
      <c r="D22" s="177" t="s">
        <v>399</v>
      </c>
      <c r="E22" s="178">
        <v>16</v>
      </c>
      <c r="F22" s="232"/>
      <c r="G22" s="313">
        <v>18</v>
      </c>
      <c r="H22" s="232"/>
      <c r="I22" s="278"/>
      <c r="J22" s="363"/>
      <c r="K22" s="321"/>
      <c r="L22" s="321"/>
      <c r="M22" s="321"/>
      <c r="N22" s="321"/>
      <c r="O22" s="179"/>
      <c r="P22" s="178"/>
      <c r="Q22" s="178"/>
      <c r="R22" s="198"/>
      <c r="S22" s="211">
        <f t="shared" si="0"/>
        <v>0</v>
      </c>
      <c r="T22" s="319">
        <v>19</v>
      </c>
      <c r="U22" s="180"/>
    </row>
    <row r="23" spans="1:21" ht="15.75">
      <c r="A23" s="16"/>
      <c r="B23" s="177" t="s">
        <v>594</v>
      </c>
      <c r="C23" s="177" t="s">
        <v>56</v>
      </c>
      <c r="D23" s="177" t="s">
        <v>31</v>
      </c>
      <c r="E23" s="9">
        <v>19</v>
      </c>
      <c r="F23" s="179"/>
      <c r="G23" s="313"/>
      <c r="H23" s="232"/>
      <c r="I23" s="278"/>
      <c r="J23" s="363"/>
      <c r="K23" s="321"/>
      <c r="L23" s="321"/>
      <c r="M23" s="321"/>
      <c r="N23" s="321"/>
      <c r="O23" s="179"/>
      <c r="P23" s="178"/>
      <c r="Q23" s="179"/>
      <c r="R23" s="198"/>
      <c r="S23" s="211">
        <f t="shared" si="0"/>
        <v>0</v>
      </c>
      <c r="T23" s="319">
        <v>19</v>
      </c>
      <c r="U23" s="180"/>
    </row>
    <row r="24" spans="1:21" ht="15.75">
      <c r="B24" s="177" t="s">
        <v>552</v>
      </c>
      <c r="C24" s="177" t="s">
        <v>56</v>
      </c>
      <c r="D24" s="177" t="s">
        <v>31</v>
      </c>
      <c r="E24" s="178">
        <v>22</v>
      </c>
      <c r="F24" s="179"/>
      <c r="G24" s="313"/>
      <c r="H24" s="232"/>
      <c r="I24" s="278"/>
      <c r="J24" s="363"/>
      <c r="K24" s="321"/>
      <c r="L24" s="321"/>
      <c r="M24" s="321"/>
      <c r="N24" s="321"/>
      <c r="O24" s="179"/>
      <c r="P24" s="178"/>
      <c r="Q24" s="183"/>
      <c r="R24" s="198"/>
      <c r="S24" s="211">
        <f t="shared" si="0"/>
        <v>0</v>
      </c>
      <c r="T24" s="319">
        <v>19</v>
      </c>
      <c r="U24" s="180"/>
    </row>
    <row r="25" spans="1:21" ht="15.75">
      <c r="A25" s="16"/>
      <c r="B25" s="310" t="s">
        <v>430</v>
      </c>
      <c r="C25" s="310" t="s">
        <v>48</v>
      </c>
      <c r="D25" s="310" t="s">
        <v>26</v>
      </c>
      <c r="E25" s="312">
        <v>23</v>
      </c>
      <c r="F25" s="303"/>
      <c r="G25" s="313">
        <v>19</v>
      </c>
      <c r="H25" s="309"/>
      <c r="I25" s="278"/>
      <c r="J25" s="363"/>
      <c r="K25" s="321"/>
      <c r="L25" s="321"/>
      <c r="M25" s="321"/>
      <c r="N25" s="321"/>
      <c r="O25" s="303"/>
      <c r="P25" s="312"/>
      <c r="Q25" s="316"/>
      <c r="R25" s="313"/>
      <c r="S25" s="211">
        <f t="shared" si="0"/>
        <v>0</v>
      </c>
      <c r="T25" s="319">
        <v>19</v>
      </c>
      <c r="U25" s="317"/>
    </row>
    <row r="26" spans="1:21" ht="15.75">
      <c r="B26" s="177" t="s">
        <v>595</v>
      </c>
      <c r="C26" s="177" t="s">
        <v>13</v>
      </c>
      <c r="D26" s="177" t="s">
        <v>399</v>
      </c>
      <c r="E26" s="9">
        <v>24</v>
      </c>
      <c r="F26" s="182"/>
      <c r="G26" s="314"/>
      <c r="H26" s="315"/>
      <c r="I26" s="278"/>
      <c r="J26" s="363"/>
      <c r="K26" s="321"/>
      <c r="L26" s="321"/>
      <c r="M26" s="321"/>
      <c r="N26" s="321"/>
      <c r="O26" s="182"/>
      <c r="P26" s="178"/>
      <c r="Q26" s="182"/>
      <c r="R26" s="198"/>
      <c r="S26" s="211">
        <f t="shared" si="0"/>
        <v>0</v>
      </c>
      <c r="T26" s="364">
        <v>19</v>
      </c>
      <c r="U26" s="180"/>
    </row>
    <row r="39" spans="5:5">
      <c r="E39" s="7"/>
    </row>
  </sheetData>
  <sortState ref="B2:T26">
    <sortCondition descending="1" ref="S2:S26"/>
  </sortState>
  <phoneticPr fontId="21" type="noConversion"/>
  <pageMargins left="0.78740157499999996" right="0.78740157499999996" top="0.984251969" bottom="0.984251969" header="0.4921259845" footer="0.4921259845"/>
  <pageSetup paperSize="9" scale="57" orientation="landscape" r:id="rId1"/>
  <headerFooter alignWithMargins="0"/>
  <colBreaks count="1" manualBreakCount="1">
    <brk id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24"/>
  <sheetViews>
    <sheetView view="pageBreakPreview" topLeftCell="B1" zoomScale="60" workbookViewId="0">
      <selection activeCell="T11" sqref="T11"/>
    </sheetView>
  </sheetViews>
  <sheetFormatPr defaultColWidth="19" defaultRowHeight="23.25"/>
  <cols>
    <col min="1" max="1" width="12.5703125" style="106" hidden="1" customWidth="1"/>
    <col min="2" max="2" width="29.28515625" style="106" customWidth="1"/>
    <col min="3" max="3" width="19" style="106" customWidth="1"/>
    <col min="4" max="4" width="23" style="106" customWidth="1"/>
    <col min="5" max="5" width="13.28515625" style="106" customWidth="1"/>
    <col min="6" max="6" width="11.42578125" style="106" customWidth="1"/>
    <col min="7" max="7" width="13.5703125" style="106" customWidth="1"/>
    <col min="8" max="8" width="12.28515625" style="106" customWidth="1"/>
    <col min="9" max="9" width="13.5703125" style="331" customWidth="1"/>
    <col min="10" max="10" width="11.140625" style="106" customWidth="1"/>
    <col min="11" max="11" width="13" style="106" customWidth="1"/>
    <col min="12" max="12" width="10.7109375" style="106" customWidth="1"/>
    <col min="13" max="13" width="14.28515625" style="106" customWidth="1"/>
    <col min="14" max="14" width="9.7109375" style="106" customWidth="1"/>
    <col min="15" max="15" width="15.7109375" style="132" customWidth="1"/>
    <col min="16" max="16" width="10.7109375" style="106" customWidth="1"/>
    <col min="17" max="17" width="15" style="190" customWidth="1"/>
    <col min="18" max="18" width="8.7109375" style="106" customWidth="1"/>
    <col min="19" max="16384" width="19" style="106"/>
  </cols>
  <sheetData>
    <row r="1" spans="1:21">
      <c r="A1" s="144"/>
      <c r="B1" s="144" t="s">
        <v>420</v>
      </c>
      <c r="C1" s="144"/>
      <c r="D1" s="144"/>
      <c r="E1" s="122"/>
      <c r="F1" s="122"/>
      <c r="G1" s="122"/>
      <c r="H1" s="122"/>
      <c r="I1" s="328"/>
      <c r="J1" s="122"/>
      <c r="K1" s="122"/>
      <c r="L1" s="122"/>
      <c r="M1" s="122"/>
      <c r="N1" s="122"/>
      <c r="O1" s="124"/>
      <c r="P1" s="122"/>
      <c r="Q1" s="187"/>
      <c r="R1" s="122"/>
      <c r="S1" s="122"/>
      <c r="T1" s="122"/>
    </row>
    <row r="2" spans="1:21">
      <c r="A2" s="133"/>
      <c r="B2" s="210" t="s">
        <v>0</v>
      </c>
      <c r="C2" s="210" t="s">
        <v>1</v>
      </c>
      <c r="D2" s="210" t="s">
        <v>2</v>
      </c>
      <c r="E2" s="109" t="s">
        <v>313</v>
      </c>
      <c r="F2" s="134" t="s">
        <v>314</v>
      </c>
      <c r="G2" s="109" t="s">
        <v>317</v>
      </c>
      <c r="H2" s="135" t="s">
        <v>314</v>
      </c>
      <c r="I2" s="109" t="s">
        <v>650</v>
      </c>
      <c r="J2" s="135" t="s">
        <v>314</v>
      </c>
      <c r="K2" s="109" t="s">
        <v>651</v>
      </c>
      <c r="L2" s="135" t="s">
        <v>314</v>
      </c>
      <c r="M2" s="137" t="s">
        <v>650</v>
      </c>
      <c r="N2" s="136" t="s">
        <v>314</v>
      </c>
      <c r="O2" s="366" t="s">
        <v>339</v>
      </c>
      <c r="P2" s="367" t="s">
        <v>314</v>
      </c>
      <c r="Q2" s="186" t="s">
        <v>554</v>
      </c>
      <c r="R2" s="136" t="s">
        <v>314</v>
      </c>
      <c r="S2" s="109" t="s">
        <v>315</v>
      </c>
      <c r="T2" s="113" t="s">
        <v>318</v>
      </c>
    </row>
    <row r="3" spans="1:21">
      <c r="A3" s="114"/>
      <c r="B3" s="133" t="s">
        <v>67</v>
      </c>
      <c r="C3" s="133" t="s">
        <v>68</v>
      </c>
      <c r="D3" s="133" t="s">
        <v>31</v>
      </c>
      <c r="E3" s="116">
        <v>1</v>
      </c>
      <c r="F3" s="138">
        <v>20</v>
      </c>
      <c r="G3" s="141">
        <v>2</v>
      </c>
      <c r="H3" s="138">
        <v>17</v>
      </c>
      <c r="I3" s="365"/>
      <c r="J3" s="327"/>
      <c r="K3" s="320"/>
      <c r="L3" s="320"/>
      <c r="M3" s="320"/>
      <c r="N3" s="320"/>
      <c r="O3" s="139"/>
      <c r="P3" s="138"/>
      <c r="Q3" s="188"/>
      <c r="R3" s="138"/>
      <c r="S3" s="329">
        <f>SUM(F3+H3)</f>
        <v>37</v>
      </c>
      <c r="T3" s="138">
        <v>1</v>
      </c>
    </row>
    <row r="4" spans="1:21">
      <c r="A4" s="140"/>
      <c r="B4" s="133" t="s">
        <v>654</v>
      </c>
      <c r="C4" s="133" t="s">
        <v>685</v>
      </c>
      <c r="D4" s="133" t="s">
        <v>85</v>
      </c>
      <c r="E4" s="116"/>
      <c r="F4" s="138"/>
      <c r="G4" s="116">
        <v>3</v>
      </c>
      <c r="H4" s="138">
        <v>15</v>
      </c>
      <c r="I4" s="365"/>
      <c r="J4" s="327"/>
      <c r="K4" s="320">
        <v>1</v>
      </c>
      <c r="L4" s="320">
        <v>20</v>
      </c>
      <c r="M4" s="320"/>
      <c r="N4" s="320"/>
      <c r="O4" s="139"/>
      <c r="P4" s="138"/>
      <c r="Q4" s="188"/>
      <c r="R4" s="138"/>
      <c r="S4" s="329">
        <v>35</v>
      </c>
      <c r="T4" s="138">
        <v>2</v>
      </c>
    </row>
    <row r="5" spans="1:21">
      <c r="A5" s="114"/>
      <c r="B5" s="133" t="s">
        <v>477</v>
      </c>
      <c r="C5" s="133" t="s">
        <v>35</v>
      </c>
      <c r="D5" s="133" t="s">
        <v>31</v>
      </c>
      <c r="E5" s="116">
        <v>5</v>
      </c>
      <c r="F5" s="138">
        <v>11</v>
      </c>
      <c r="G5" s="116">
        <v>1</v>
      </c>
      <c r="H5" s="138">
        <v>20</v>
      </c>
      <c r="I5" s="365"/>
      <c r="J5" s="327"/>
      <c r="K5" s="320"/>
      <c r="L5" s="320"/>
      <c r="M5" s="320"/>
      <c r="N5" s="320"/>
      <c r="O5" s="139"/>
      <c r="P5" s="138"/>
      <c r="Q5" s="188"/>
      <c r="R5" s="138"/>
      <c r="S5" s="329">
        <f t="shared" ref="S5:S12" si="0">SUM(F5+H5)</f>
        <v>31</v>
      </c>
      <c r="T5" s="138">
        <v>3</v>
      </c>
    </row>
    <row r="6" spans="1:21">
      <c r="A6" s="114"/>
      <c r="B6" s="133" t="s">
        <v>234</v>
      </c>
      <c r="C6" s="133" t="s">
        <v>110</v>
      </c>
      <c r="D6" s="133" t="s">
        <v>85</v>
      </c>
      <c r="E6" s="116">
        <v>2</v>
      </c>
      <c r="F6" s="138">
        <v>17</v>
      </c>
      <c r="G6" s="115">
        <v>4</v>
      </c>
      <c r="H6" s="138">
        <v>13</v>
      </c>
      <c r="I6" s="365"/>
      <c r="J6" s="327"/>
      <c r="K6" s="320"/>
      <c r="L6" s="320"/>
      <c r="M6" s="320"/>
      <c r="N6" s="320"/>
      <c r="O6" s="139"/>
      <c r="P6" s="138"/>
      <c r="Q6" s="188"/>
      <c r="R6" s="138"/>
      <c r="S6" s="329">
        <f t="shared" si="0"/>
        <v>30</v>
      </c>
      <c r="T6" s="138">
        <v>4</v>
      </c>
    </row>
    <row r="7" spans="1:21">
      <c r="A7" s="114"/>
      <c r="B7" s="133" t="s">
        <v>349</v>
      </c>
      <c r="C7" s="133" t="s">
        <v>25</v>
      </c>
      <c r="D7" s="133" t="s">
        <v>399</v>
      </c>
      <c r="E7" s="116">
        <v>3</v>
      </c>
      <c r="F7" s="138">
        <v>15</v>
      </c>
      <c r="G7" s="116">
        <v>9</v>
      </c>
      <c r="H7" s="138">
        <v>7</v>
      </c>
      <c r="I7" s="365"/>
      <c r="J7" s="327"/>
      <c r="K7" s="320"/>
      <c r="L7" s="320"/>
      <c r="M7" s="320"/>
      <c r="N7" s="320"/>
      <c r="O7" s="139"/>
      <c r="P7" s="138"/>
      <c r="Q7" s="188"/>
      <c r="R7" s="138"/>
      <c r="S7" s="329">
        <f t="shared" si="0"/>
        <v>22</v>
      </c>
      <c r="T7" s="138">
        <v>5</v>
      </c>
    </row>
    <row r="8" spans="1:21">
      <c r="A8" s="140"/>
      <c r="B8" s="133" t="s">
        <v>323</v>
      </c>
      <c r="C8" s="133" t="s">
        <v>35</v>
      </c>
      <c r="D8" s="133" t="s">
        <v>31</v>
      </c>
      <c r="E8" s="116">
        <v>4</v>
      </c>
      <c r="F8" s="138">
        <v>13</v>
      </c>
      <c r="G8" s="116">
        <v>7</v>
      </c>
      <c r="H8" s="138">
        <v>9</v>
      </c>
      <c r="I8" s="365"/>
      <c r="J8" s="327"/>
      <c r="K8" s="320"/>
      <c r="L8" s="320"/>
      <c r="M8" s="320"/>
      <c r="N8" s="320"/>
      <c r="O8" s="139"/>
      <c r="P8" s="138"/>
      <c r="Q8" s="188"/>
      <c r="R8" s="138"/>
      <c r="S8" s="329">
        <f t="shared" si="0"/>
        <v>22</v>
      </c>
      <c r="T8" s="138">
        <v>5</v>
      </c>
    </row>
    <row r="9" spans="1:21">
      <c r="A9" s="322"/>
      <c r="B9" s="323" t="s">
        <v>412</v>
      </c>
      <c r="C9" s="323" t="s">
        <v>413</v>
      </c>
      <c r="D9" s="323" t="s">
        <v>31</v>
      </c>
      <c r="E9" s="324">
        <v>6</v>
      </c>
      <c r="F9" s="320">
        <v>10</v>
      </c>
      <c r="G9" s="324">
        <v>6</v>
      </c>
      <c r="H9" s="320">
        <v>10</v>
      </c>
      <c r="I9" s="365"/>
      <c r="J9" s="327"/>
      <c r="K9" s="320"/>
      <c r="L9" s="320"/>
      <c r="M9" s="320"/>
      <c r="N9" s="320"/>
      <c r="O9" s="325"/>
      <c r="P9" s="320"/>
      <c r="Q9" s="326"/>
      <c r="R9" s="320"/>
      <c r="S9" s="329">
        <f t="shared" si="0"/>
        <v>20</v>
      </c>
      <c r="T9" s="138">
        <v>7</v>
      </c>
      <c r="U9" s="122"/>
    </row>
    <row r="10" spans="1:21">
      <c r="A10" s="322"/>
      <c r="B10" s="323" t="s">
        <v>536</v>
      </c>
      <c r="C10" s="323" t="s">
        <v>55</v>
      </c>
      <c r="D10" s="323" t="s">
        <v>399</v>
      </c>
      <c r="E10" s="324">
        <v>7</v>
      </c>
      <c r="F10" s="320">
        <v>9</v>
      </c>
      <c r="G10" s="324">
        <v>9</v>
      </c>
      <c r="H10" s="320">
        <v>7</v>
      </c>
      <c r="I10" s="365"/>
      <c r="J10" s="327"/>
      <c r="K10" s="320"/>
      <c r="L10" s="320"/>
      <c r="M10" s="320"/>
      <c r="N10" s="320"/>
      <c r="O10" s="325"/>
      <c r="P10" s="320"/>
      <c r="Q10" s="326"/>
      <c r="R10" s="320"/>
      <c r="S10" s="329">
        <f t="shared" si="0"/>
        <v>16</v>
      </c>
      <c r="T10" s="138">
        <v>8</v>
      </c>
    </row>
    <row r="11" spans="1:21">
      <c r="A11" s="322"/>
      <c r="B11" s="323" t="s">
        <v>655</v>
      </c>
      <c r="C11" s="323" t="s">
        <v>656</v>
      </c>
      <c r="D11" s="323" t="s">
        <v>399</v>
      </c>
      <c r="E11" s="324"/>
      <c r="F11" s="320"/>
      <c r="G11" s="324">
        <v>5</v>
      </c>
      <c r="H11" s="320">
        <v>11</v>
      </c>
      <c r="I11" s="365"/>
      <c r="J11" s="327"/>
      <c r="K11" s="320"/>
      <c r="L11" s="320"/>
      <c r="M11" s="320"/>
      <c r="N11" s="320"/>
      <c r="O11" s="325"/>
      <c r="P11" s="320"/>
      <c r="Q11" s="326"/>
      <c r="R11" s="320"/>
      <c r="S11" s="329">
        <f t="shared" si="0"/>
        <v>11</v>
      </c>
      <c r="T11" s="138">
        <v>9</v>
      </c>
    </row>
    <row r="12" spans="1:21">
      <c r="A12" s="140"/>
      <c r="B12" s="133" t="s">
        <v>657</v>
      </c>
      <c r="C12" s="133" t="s">
        <v>134</v>
      </c>
      <c r="D12" s="133" t="s">
        <v>26</v>
      </c>
      <c r="E12" s="116"/>
      <c r="F12" s="138"/>
      <c r="G12" s="116">
        <v>7</v>
      </c>
      <c r="H12" s="138">
        <v>9</v>
      </c>
      <c r="I12" s="365"/>
      <c r="J12" s="327"/>
      <c r="K12" s="320"/>
      <c r="L12" s="320"/>
      <c r="M12" s="320"/>
      <c r="N12" s="320"/>
      <c r="O12" s="139"/>
      <c r="P12" s="138"/>
      <c r="Q12" s="188"/>
      <c r="R12" s="138"/>
      <c r="S12" s="329">
        <f t="shared" si="0"/>
        <v>9</v>
      </c>
      <c r="T12" s="138">
        <v>10</v>
      </c>
    </row>
    <row r="13" spans="1:21">
      <c r="A13" s="114"/>
      <c r="B13" s="142"/>
      <c r="C13" s="142"/>
      <c r="D13" s="142"/>
      <c r="E13" s="122"/>
      <c r="F13" s="143"/>
      <c r="G13" s="123"/>
      <c r="H13" s="143"/>
      <c r="I13" s="330"/>
      <c r="J13" s="143"/>
      <c r="K13" s="143"/>
      <c r="L13" s="143"/>
      <c r="M13" s="143"/>
      <c r="N13" s="143"/>
      <c r="O13" s="124"/>
      <c r="P13" s="143"/>
      <c r="Q13" s="189"/>
      <c r="R13" s="143"/>
      <c r="S13" s="122"/>
      <c r="T13" s="122"/>
      <c r="U13" s="122"/>
    </row>
    <row r="14" spans="1:21">
      <c r="A14" s="140"/>
      <c r="B14" s="142"/>
      <c r="C14" s="142"/>
      <c r="D14" s="142"/>
      <c r="E14" s="122"/>
      <c r="F14" s="143"/>
      <c r="G14" s="123"/>
      <c r="H14" s="143"/>
      <c r="I14" s="330"/>
      <c r="J14" s="143"/>
      <c r="K14" s="143"/>
      <c r="L14" s="143"/>
      <c r="M14" s="143"/>
      <c r="N14" s="143"/>
      <c r="O14" s="124"/>
      <c r="P14" s="143"/>
      <c r="Q14" s="189"/>
      <c r="R14" s="143"/>
      <c r="S14" s="122"/>
      <c r="T14" s="122"/>
      <c r="U14" s="122"/>
    </row>
    <row r="15" spans="1:21">
      <c r="A15" s="140"/>
      <c r="B15" s="142"/>
      <c r="C15" s="142"/>
      <c r="D15" s="142"/>
      <c r="E15" s="124"/>
      <c r="F15" s="143"/>
      <c r="G15" s="122"/>
      <c r="H15" s="143"/>
      <c r="I15" s="330"/>
      <c r="J15" s="143"/>
      <c r="K15" s="143"/>
      <c r="L15" s="143"/>
      <c r="M15" s="143"/>
      <c r="N15" s="143"/>
      <c r="O15" s="124"/>
      <c r="P15" s="143"/>
      <c r="Q15" s="189"/>
      <c r="R15" s="143"/>
      <c r="S15" s="122"/>
      <c r="T15" s="122"/>
      <c r="U15" s="122"/>
    </row>
    <row r="16" spans="1:21">
      <c r="A16" s="114"/>
      <c r="B16" s="142"/>
      <c r="C16" s="142"/>
      <c r="D16" s="142"/>
      <c r="E16" s="122"/>
      <c r="F16" s="143"/>
      <c r="G16" s="123"/>
      <c r="H16" s="143"/>
      <c r="I16" s="330"/>
      <c r="J16" s="143"/>
      <c r="K16" s="143"/>
      <c r="L16" s="143"/>
      <c r="M16" s="143"/>
      <c r="N16" s="143"/>
      <c r="O16" s="124"/>
      <c r="P16" s="143"/>
      <c r="Q16" s="189"/>
      <c r="R16" s="143"/>
      <c r="S16" s="122"/>
      <c r="T16" s="122"/>
      <c r="U16" s="122"/>
    </row>
    <row r="17" spans="1:21">
      <c r="A17" s="145"/>
      <c r="B17" s="142"/>
      <c r="C17" s="142"/>
      <c r="D17" s="142"/>
      <c r="E17" s="122"/>
      <c r="F17" s="143"/>
      <c r="G17" s="123"/>
      <c r="H17" s="143"/>
      <c r="I17" s="330"/>
      <c r="J17" s="143"/>
      <c r="K17" s="143"/>
      <c r="L17" s="143"/>
      <c r="M17" s="143"/>
      <c r="N17" s="143"/>
      <c r="O17" s="124"/>
      <c r="P17" s="143"/>
      <c r="Q17" s="189"/>
      <c r="R17" s="143"/>
      <c r="S17" s="122"/>
      <c r="T17" s="122"/>
      <c r="U17" s="122"/>
    </row>
    <row r="18" spans="1:21">
      <c r="B18" s="142"/>
      <c r="C18" s="142"/>
      <c r="D18" s="142"/>
      <c r="E18" s="122"/>
      <c r="F18" s="143"/>
      <c r="G18" s="123"/>
      <c r="H18" s="143"/>
      <c r="I18" s="330"/>
      <c r="J18" s="143"/>
      <c r="K18" s="143"/>
      <c r="L18" s="143"/>
      <c r="M18" s="143"/>
      <c r="N18" s="143"/>
      <c r="O18" s="124"/>
      <c r="P18" s="143"/>
      <c r="Q18" s="189"/>
      <c r="R18" s="143"/>
      <c r="S18" s="122"/>
      <c r="T18" s="122"/>
      <c r="U18" s="122"/>
    </row>
    <row r="19" spans="1:21">
      <c r="B19" s="142"/>
      <c r="C19" s="142"/>
      <c r="D19" s="142"/>
      <c r="E19" s="122"/>
      <c r="F19" s="143"/>
      <c r="G19" s="123"/>
      <c r="H19" s="143"/>
      <c r="I19" s="330"/>
      <c r="J19" s="143"/>
      <c r="K19" s="143"/>
      <c r="L19" s="143"/>
      <c r="M19" s="143"/>
      <c r="N19" s="143"/>
      <c r="O19" s="124"/>
      <c r="P19" s="143"/>
      <c r="Q19" s="189"/>
      <c r="R19" s="143"/>
      <c r="S19" s="122"/>
      <c r="T19" s="122"/>
      <c r="U19" s="122"/>
    </row>
    <row r="20" spans="1:21">
      <c r="B20" s="142"/>
      <c r="C20" s="142"/>
      <c r="D20" s="142"/>
      <c r="E20" s="124"/>
      <c r="F20" s="143"/>
      <c r="G20" s="122"/>
      <c r="H20" s="143"/>
      <c r="I20" s="330"/>
      <c r="J20" s="143"/>
      <c r="K20" s="143"/>
      <c r="L20" s="143"/>
      <c r="M20" s="143"/>
      <c r="N20" s="143"/>
      <c r="O20" s="124"/>
      <c r="P20" s="143"/>
      <c r="Q20" s="189"/>
      <c r="R20" s="143"/>
      <c r="S20" s="122"/>
      <c r="T20" s="122"/>
      <c r="U20" s="122"/>
    </row>
    <row r="21" spans="1:21">
      <c r="B21" s="142"/>
      <c r="C21" s="142"/>
      <c r="D21" s="122"/>
      <c r="E21" s="122"/>
      <c r="F21" s="143"/>
      <c r="G21" s="123"/>
      <c r="H21" s="143"/>
      <c r="I21" s="330"/>
      <c r="J21" s="143"/>
      <c r="K21" s="143"/>
      <c r="L21" s="143"/>
      <c r="M21" s="143"/>
      <c r="N21" s="143"/>
      <c r="O21" s="124"/>
      <c r="P21" s="143"/>
      <c r="Q21" s="189"/>
      <c r="R21" s="143"/>
      <c r="S21" s="122"/>
      <c r="T21" s="122"/>
      <c r="U21" s="122"/>
    </row>
    <row r="22" spans="1:21">
      <c r="B22" s="142"/>
      <c r="C22" s="142"/>
      <c r="D22" s="142"/>
      <c r="E22" s="122"/>
      <c r="F22" s="143"/>
      <c r="G22" s="123"/>
      <c r="H22" s="143"/>
      <c r="I22" s="330"/>
      <c r="J22" s="143"/>
      <c r="K22" s="143"/>
      <c r="L22" s="143"/>
      <c r="M22" s="143"/>
      <c r="N22" s="143"/>
      <c r="O22" s="124"/>
      <c r="P22" s="143"/>
      <c r="Q22" s="189"/>
      <c r="R22" s="143"/>
      <c r="S22" s="122"/>
      <c r="T22" s="122"/>
      <c r="U22" s="122"/>
    </row>
    <row r="23" spans="1:21">
      <c r="B23" s="142"/>
      <c r="C23" s="142"/>
      <c r="D23" s="142"/>
      <c r="E23" s="122"/>
      <c r="F23" s="143"/>
      <c r="G23" s="123"/>
      <c r="H23" s="123"/>
      <c r="I23" s="328"/>
      <c r="J23" s="122"/>
      <c r="K23" s="122"/>
      <c r="L23" s="122"/>
      <c r="M23" s="122"/>
      <c r="N23" s="122"/>
      <c r="O23" s="124"/>
      <c r="P23" s="143"/>
      <c r="Q23" s="189"/>
      <c r="R23" s="143"/>
      <c r="S23" s="122"/>
      <c r="T23" s="122"/>
      <c r="U23" s="122"/>
    </row>
    <row r="24" spans="1:21">
      <c r="B24" s="142"/>
      <c r="C24" s="122"/>
      <c r="D24" s="122"/>
      <c r="E24" s="122"/>
      <c r="F24" s="122"/>
      <c r="G24" s="122"/>
      <c r="H24" s="122"/>
      <c r="I24" s="328"/>
      <c r="J24" s="122"/>
      <c r="K24" s="122"/>
      <c r="L24" s="122"/>
      <c r="M24" s="122"/>
      <c r="N24" s="122"/>
      <c r="O24" s="124"/>
      <c r="P24" s="122"/>
      <c r="Q24" s="187"/>
      <c r="R24" s="122"/>
      <c r="S24" s="122"/>
      <c r="T24" s="122"/>
      <c r="U24" s="122"/>
    </row>
  </sheetData>
  <sortState ref="B3:T12">
    <sortCondition descending="1" ref="S3:S12"/>
  </sortState>
  <phoneticPr fontId="21" type="noConversion"/>
  <pageMargins left="0.78740157499999996" right="0.78740157499999996" top="0.984251969" bottom="0.984251969" header="0.4921259845" footer="0.4921259845"/>
  <pageSetup paperSize="9" scale="3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54"/>
  <sheetViews>
    <sheetView topLeftCell="B1" zoomScale="60" workbookViewId="0">
      <selection activeCell="U6" sqref="U6"/>
    </sheetView>
  </sheetViews>
  <sheetFormatPr defaultRowHeight="23.25"/>
  <cols>
    <col min="1" max="1" width="4" style="106" hidden="1" customWidth="1"/>
    <col min="2" max="2" width="18.5703125" style="106" customWidth="1"/>
    <col min="3" max="3" width="16.5703125" style="106" customWidth="1"/>
    <col min="4" max="4" width="25.85546875" style="106" customWidth="1"/>
    <col min="5" max="5" width="0.42578125" style="106" hidden="1" customWidth="1"/>
    <col min="6" max="6" width="12.140625" style="106" customWidth="1"/>
    <col min="7" max="7" width="9.140625" style="106"/>
    <col min="8" max="8" width="12.85546875" style="106" customWidth="1"/>
    <col min="9" max="9" width="9.140625" style="106"/>
    <col min="10" max="10" width="16.28515625" style="331" customWidth="1"/>
    <col min="11" max="11" width="11.5703125" style="106" customWidth="1"/>
    <col min="12" max="12" width="14.140625" style="106" customWidth="1"/>
    <col min="13" max="13" width="11.5703125" style="106" customWidth="1"/>
    <col min="14" max="14" width="13.85546875" style="106" customWidth="1"/>
    <col min="15" max="15" width="11.5703125" style="106" customWidth="1"/>
    <col min="16" max="16" width="15.5703125" style="106" customWidth="1"/>
    <col min="17" max="17" width="10.140625" style="106" customWidth="1"/>
    <col min="18" max="18" width="14.42578125" style="197" customWidth="1"/>
    <col min="19" max="19" width="10.140625" style="106" customWidth="1"/>
    <col min="20" max="20" width="14" style="106" customWidth="1"/>
    <col min="21" max="21" width="20.7109375" style="106" customWidth="1"/>
    <col min="22" max="25" width="9.140625" style="106"/>
    <col min="26" max="26" width="5.140625" style="106" customWidth="1"/>
    <col min="27" max="27" width="14.85546875" style="106" customWidth="1"/>
    <col min="28" max="28" width="11.42578125" style="106" customWidth="1"/>
    <col min="29" max="29" width="19.28515625" style="106" customWidth="1"/>
    <col min="30" max="16384" width="9.140625" style="106"/>
  </cols>
  <sheetData>
    <row r="1" spans="1:30">
      <c r="A1" s="104"/>
      <c r="B1" s="105" t="s">
        <v>431</v>
      </c>
      <c r="C1" s="105"/>
      <c r="D1" s="105"/>
      <c r="AD1" s="104"/>
    </row>
    <row r="2" spans="1:30">
      <c r="A2" s="107"/>
      <c r="B2" s="108" t="s">
        <v>0</v>
      </c>
      <c r="C2" s="108" t="s">
        <v>1</v>
      </c>
      <c r="D2" s="369" t="s">
        <v>2</v>
      </c>
      <c r="E2" s="369"/>
      <c r="F2" s="109" t="s">
        <v>313</v>
      </c>
      <c r="G2" s="110" t="s">
        <v>314</v>
      </c>
      <c r="H2" s="109" t="s">
        <v>317</v>
      </c>
      <c r="I2" s="111" t="s">
        <v>314</v>
      </c>
      <c r="J2" s="109" t="s">
        <v>650</v>
      </c>
      <c r="K2" s="111" t="s">
        <v>314</v>
      </c>
      <c r="L2" s="109" t="s">
        <v>651</v>
      </c>
      <c r="M2" s="111" t="s">
        <v>314</v>
      </c>
      <c r="N2" s="109" t="s">
        <v>650</v>
      </c>
      <c r="O2" s="111" t="s">
        <v>314</v>
      </c>
      <c r="P2" s="137" t="s">
        <v>339</v>
      </c>
      <c r="Q2" s="112" t="s">
        <v>314</v>
      </c>
      <c r="R2" s="186" t="s">
        <v>554</v>
      </c>
      <c r="S2" s="112" t="s">
        <v>314</v>
      </c>
      <c r="T2" s="109" t="s">
        <v>315</v>
      </c>
      <c r="U2" s="113" t="s">
        <v>318</v>
      </c>
      <c r="AD2" s="104"/>
    </row>
    <row r="3" spans="1:30">
      <c r="A3" s="114"/>
      <c r="B3" s="107" t="s">
        <v>156</v>
      </c>
      <c r="C3" s="107" t="s">
        <v>435</v>
      </c>
      <c r="D3" s="107" t="s">
        <v>85</v>
      </c>
      <c r="E3" s="115"/>
      <c r="F3" s="116">
        <v>4</v>
      </c>
      <c r="G3" s="117">
        <v>13</v>
      </c>
      <c r="H3" s="116">
        <v>4</v>
      </c>
      <c r="I3" s="117">
        <v>13</v>
      </c>
      <c r="J3" s="365"/>
      <c r="K3" s="327"/>
      <c r="L3" s="333">
        <v>1</v>
      </c>
      <c r="M3" s="333">
        <v>20</v>
      </c>
      <c r="N3" s="333"/>
      <c r="O3" s="333"/>
      <c r="P3" s="118"/>
      <c r="Q3" s="117"/>
      <c r="R3" s="188"/>
      <c r="S3" s="117"/>
      <c r="T3" s="329">
        <v>46</v>
      </c>
      <c r="U3" s="117">
        <v>1</v>
      </c>
      <c r="AD3" s="104"/>
    </row>
    <row r="4" spans="1:30">
      <c r="A4" s="119"/>
      <c r="B4" s="107" t="s">
        <v>432</v>
      </c>
      <c r="C4" s="107" t="s">
        <v>433</v>
      </c>
      <c r="D4" s="107" t="s">
        <v>399</v>
      </c>
      <c r="E4" s="115"/>
      <c r="F4" s="116">
        <v>1</v>
      </c>
      <c r="G4" s="117">
        <v>20</v>
      </c>
      <c r="H4" s="116">
        <v>1</v>
      </c>
      <c r="I4" s="117">
        <v>20</v>
      </c>
      <c r="J4" s="365"/>
      <c r="K4" s="327"/>
      <c r="L4" s="333"/>
      <c r="M4" s="333"/>
      <c r="N4" s="333"/>
      <c r="O4" s="333"/>
      <c r="P4" s="118"/>
      <c r="Q4" s="117"/>
      <c r="R4" s="188"/>
      <c r="S4" s="117"/>
      <c r="T4" s="329">
        <f t="shared" ref="T4:T17" si="0">SUM(G4+I4)</f>
        <v>40</v>
      </c>
      <c r="U4" s="117">
        <v>2</v>
      </c>
      <c r="AD4" s="104"/>
    </row>
    <row r="5" spans="1:30">
      <c r="A5" s="114"/>
      <c r="B5" s="107" t="s">
        <v>428</v>
      </c>
      <c r="C5" s="107" t="s">
        <v>59</v>
      </c>
      <c r="D5" s="107" t="s">
        <v>399</v>
      </c>
      <c r="E5" s="115"/>
      <c r="F5" s="116">
        <v>2</v>
      </c>
      <c r="G5" s="117">
        <v>17</v>
      </c>
      <c r="H5" s="116">
        <v>2</v>
      </c>
      <c r="I5" s="117">
        <v>17</v>
      </c>
      <c r="J5" s="365"/>
      <c r="K5" s="327"/>
      <c r="L5" s="333"/>
      <c r="M5" s="333"/>
      <c r="N5" s="333"/>
      <c r="O5" s="333"/>
      <c r="P5" s="118"/>
      <c r="Q5" s="117"/>
      <c r="R5" s="188"/>
      <c r="S5" s="117"/>
      <c r="T5" s="329">
        <f t="shared" si="0"/>
        <v>34</v>
      </c>
      <c r="U5" s="117">
        <v>3</v>
      </c>
      <c r="AD5" s="104"/>
    </row>
    <row r="6" spans="1:30">
      <c r="A6" s="119"/>
      <c r="B6" s="107" t="s">
        <v>539</v>
      </c>
      <c r="C6" s="107" t="s">
        <v>66</v>
      </c>
      <c r="D6" s="107" t="s">
        <v>31</v>
      </c>
      <c r="E6" s="115"/>
      <c r="F6" s="116">
        <v>5</v>
      </c>
      <c r="G6" s="117">
        <v>11</v>
      </c>
      <c r="H6" s="116">
        <v>6</v>
      </c>
      <c r="I6" s="117">
        <v>10</v>
      </c>
      <c r="J6" s="365"/>
      <c r="K6" s="327"/>
      <c r="L6" s="333"/>
      <c r="M6" s="333"/>
      <c r="N6" s="333"/>
      <c r="O6" s="333"/>
      <c r="P6" s="118"/>
      <c r="Q6" s="117"/>
      <c r="R6" s="188"/>
      <c r="S6" s="117"/>
      <c r="T6" s="329">
        <f t="shared" si="0"/>
        <v>21</v>
      </c>
      <c r="U6" s="117">
        <v>4</v>
      </c>
      <c r="AD6" s="104"/>
    </row>
    <row r="7" spans="1:30">
      <c r="A7" s="114"/>
      <c r="B7" s="107" t="s">
        <v>324</v>
      </c>
      <c r="C7" s="107" t="s">
        <v>3</v>
      </c>
      <c r="D7" s="107" t="s">
        <v>31</v>
      </c>
      <c r="E7" s="115"/>
      <c r="F7" s="116">
        <v>6</v>
      </c>
      <c r="G7" s="117">
        <v>10</v>
      </c>
      <c r="H7" s="116">
        <v>7</v>
      </c>
      <c r="I7" s="117">
        <v>9</v>
      </c>
      <c r="J7" s="365"/>
      <c r="K7" s="327"/>
      <c r="L7" s="333"/>
      <c r="M7" s="333"/>
      <c r="N7" s="333"/>
      <c r="O7" s="333"/>
      <c r="P7" s="118"/>
      <c r="Q7" s="117"/>
      <c r="R7" s="188"/>
      <c r="S7" s="117"/>
      <c r="T7" s="329">
        <f t="shared" si="0"/>
        <v>19</v>
      </c>
      <c r="U7" s="117">
        <v>5</v>
      </c>
      <c r="AD7" s="104"/>
    </row>
    <row r="8" spans="1:30">
      <c r="A8" s="114"/>
      <c r="B8" s="107" t="s">
        <v>90</v>
      </c>
      <c r="C8" s="107" t="s">
        <v>91</v>
      </c>
      <c r="D8" s="107" t="s">
        <v>31</v>
      </c>
      <c r="E8" s="115"/>
      <c r="F8" s="116">
        <v>3</v>
      </c>
      <c r="G8" s="117">
        <v>15</v>
      </c>
      <c r="H8" s="116"/>
      <c r="I8" s="117"/>
      <c r="J8" s="365"/>
      <c r="K8" s="327"/>
      <c r="L8" s="333"/>
      <c r="M8" s="333"/>
      <c r="N8" s="333"/>
      <c r="O8" s="333"/>
      <c r="P8" s="118"/>
      <c r="Q8" s="117"/>
      <c r="R8" s="188"/>
      <c r="S8" s="117"/>
      <c r="T8" s="329">
        <f t="shared" si="0"/>
        <v>15</v>
      </c>
      <c r="U8" s="117">
        <v>6</v>
      </c>
      <c r="AD8" s="104"/>
    </row>
    <row r="9" spans="1:30">
      <c r="A9" s="332"/>
      <c r="B9" s="334" t="s">
        <v>658</v>
      </c>
      <c r="C9" s="334" t="s">
        <v>213</v>
      </c>
      <c r="D9" s="334" t="s">
        <v>659</v>
      </c>
      <c r="E9" s="327"/>
      <c r="F9" s="324"/>
      <c r="G9" s="333"/>
      <c r="H9" s="324">
        <v>3</v>
      </c>
      <c r="I9" s="333">
        <v>15</v>
      </c>
      <c r="J9" s="365"/>
      <c r="K9" s="327"/>
      <c r="L9" s="333"/>
      <c r="M9" s="333"/>
      <c r="N9" s="333"/>
      <c r="O9" s="333"/>
      <c r="P9" s="335"/>
      <c r="Q9" s="333"/>
      <c r="R9" s="326"/>
      <c r="S9" s="333"/>
      <c r="T9" s="329">
        <f t="shared" si="0"/>
        <v>15</v>
      </c>
      <c r="U9" s="117">
        <v>6</v>
      </c>
      <c r="AD9" s="104"/>
    </row>
    <row r="10" spans="1:30">
      <c r="A10" s="332"/>
      <c r="B10" s="334" t="s">
        <v>660</v>
      </c>
      <c r="C10" s="334" t="s">
        <v>82</v>
      </c>
      <c r="D10" s="334" t="s">
        <v>399</v>
      </c>
      <c r="E10" s="327"/>
      <c r="F10" s="324"/>
      <c r="G10" s="333"/>
      <c r="H10" s="324">
        <v>5</v>
      </c>
      <c r="I10" s="333">
        <v>11</v>
      </c>
      <c r="J10" s="365"/>
      <c r="K10" s="327"/>
      <c r="L10" s="333"/>
      <c r="M10" s="333"/>
      <c r="N10" s="333"/>
      <c r="O10" s="333"/>
      <c r="P10" s="335"/>
      <c r="Q10" s="333"/>
      <c r="R10" s="326"/>
      <c r="S10" s="333"/>
      <c r="T10" s="329">
        <f t="shared" si="0"/>
        <v>11</v>
      </c>
      <c r="U10" s="117">
        <v>8</v>
      </c>
      <c r="AD10" s="104"/>
    </row>
    <row r="11" spans="1:30">
      <c r="A11" s="114"/>
      <c r="B11" s="107" t="s">
        <v>478</v>
      </c>
      <c r="C11" s="107" t="s">
        <v>75</v>
      </c>
      <c r="D11" s="107" t="s">
        <v>399</v>
      </c>
      <c r="E11" s="115"/>
      <c r="F11" s="116">
        <v>7</v>
      </c>
      <c r="G11" s="117">
        <v>9</v>
      </c>
      <c r="H11" s="116"/>
      <c r="I11" s="117"/>
      <c r="J11" s="365"/>
      <c r="K11" s="327"/>
      <c r="L11" s="333"/>
      <c r="M11" s="333"/>
      <c r="N11" s="333"/>
      <c r="O11" s="333"/>
      <c r="P11" s="118"/>
      <c r="Q11" s="117"/>
      <c r="R11" s="188"/>
      <c r="S11" s="117"/>
      <c r="T11" s="329">
        <f t="shared" si="0"/>
        <v>9</v>
      </c>
      <c r="U11" s="117">
        <v>9</v>
      </c>
      <c r="AD11" s="104"/>
    </row>
    <row r="12" spans="1:30">
      <c r="A12" s="114"/>
      <c r="B12" s="107" t="s">
        <v>601</v>
      </c>
      <c r="C12" s="107" t="s">
        <v>59</v>
      </c>
      <c r="D12" s="107" t="s">
        <v>31</v>
      </c>
      <c r="E12" s="115"/>
      <c r="F12" s="116">
        <v>8</v>
      </c>
      <c r="G12" s="117">
        <v>8</v>
      </c>
      <c r="H12" s="116"/>
      <c r="I12" s="117"/>
      <c r="J12" s="365"/>
      <c r="K12" s="327"/>
      <c r="L12" s="333"/>
      <c r="M12" s="333"/>
      <c r="N12" s="333"/>
      <c r="O12" s="333"/>
      <c r="P12" s="118"/>
      <c r="Q12" s="117"/>
      <c r="R12" s="188"/>
      <c r="S12" s="117"/>
      <c r="T12" s="329">
        <f t="shared" si="0"/>
        <v>8</v>
      </c>
      <c r="U12" s="117">
        <v>10</v>
      </c>
      <c r="AD12" s="104"/>
    </row>
    <row r="13" spans="1:30">
      <c r="A13" s="114"/>
      <c r="B13" s="339" t="s">
        <v>663</v>
      </c>
      <c r="C13" s="339" t="s">
        <v>7</v>
      </c>
      <c r="D13" s="339" t="s">
        <v>659</v>
      </c>
      <c r="E13" s="327"/>
      <c r="F13" s="345"/>
      <c r="G13" s="341"/>
      <c r="H13" s="324">
        <v>8</v>
      </c>
      <c r="I13" s="343">
        <v>8</v>
      </c>
      <c r="J13" s="365"/>
      <c r="K13" s="327"/>
      <c r="L13" s="342"/>
      <c r="M13" s="343"/>
      <c r="N13" s="344"/>
      <c r="O13" s="333"/>
      <c r="P13" s="335"/>
      <c r="Q13" s="333"/>
      <c r="R13" s="326"/>
      <c r="S13" s="333"/>
      <c r="T13" s="329">
        <f t="shared" si="0"/>
        <v>8</v>
      </c>
      <c r="U13" s="117">
        <v>10</v>
      </c>
      <c r="AD13" s="104"/>
    </row>
    <row r="14" spans="1:30">
      <c r="A14" s="119"/>
      <c r="B14" s="339" t="s">
        <v>664</v>
      </c>
      <c r="C14" s="339" t="s">
        <v>56</v>
      </c>
      <c r="D14" s="339" t="s">
        <v>659</v>
      </c>
      <c r="E14" s="327"/>
      <c r="F14" s="340"/>
      <c r="G14" s="341"/>
      <c r="H14" s="324">
        <v>8</v>
      </c>
      <c r="I14" s="343">
        <v>8</v>
      </c>
      <c r="J14" s="365"/>
      <c r="K14" s="327"/>
      <c r="L14" s="342"/>
      <c r="M14" s="343"/>
      <c r="N14" s="344"/>
      <c r="O14" s="333"/>
      <c r="P14" s="325"/>
      <c r="Q14" s="346"/>
      <c r="R14" s="326"/>
      <c r="S14" s="346"/>
      <c r="T14" s="329">
        <f t="shared" si="0"/>
        <v>8</v>
      </c>
      <c r="U14" s="117">
        <v>10</v>
      </c>
      <c r="V14" s="122"/>
    </row>
    <row r="15" spans="1:30">
      <c r="A15" s="119"/>
      <c r="B15" s="339" t="s">
        <v>665</v>
      </c>
      <c r="C15" s="339" t="s">
        <v>5</v>
      </c>
      <c r="D15" s="339" t="s">
        <v>659</v>
      </c>
      <c r="E15" s="327"/>
      <c r="F15" s="345"/>
      <c r="G15" s="341"/>
      <c r="H15" s="324">
        <v>10</v>
      </c>
      <c r="I15" s="343">
        <v>6</v>
      </c>
      <c r="J15" s="365"/>
      <c r="K15" s="327"/>
      <c r="L15" s="342"/>
      <c r="M15" s="343"/>
      <c r="N15" s="344"/>
      <c r="O15" s="333"/>
      <c r="P15" s="325"/>
      <c r="Q15" s="346"/>
      <c r="R15" s="326"/>
      <c r="S15" s="346"/>
      <c r="T15" s="329">
        <f t="shared" si="0"/>
        <v>6</v>
      </c>
      <c r="U15" s="117">
        <v>13</v>
      </c>
      <c r="V15" s="122"/>
    </row>
    <row r="16" spans="1:30">
      <c r="A16" s="114"/>
      <c r="B16" s="339" t="s">
        <v>663</v>
      </c>
      <c r="C16" s="339" t="s">
        <v>666</v>
      </c>
      <c r="D16" s="339" t="s">
        <v>659</v>
      </c>
      <c r="E16" s="327"/>
      <c r="F16" s="340"/>
      <c r="G16" s="341"/>
      <c r="H16" s="324">
        <v>11</v>
      </c>
      <c r="I16" s="343">
        <v>5</v>
      </c>
      <c r="J16" s="365"/>
      <c r="K16" s="327"/>
      <c r="L16" s="342"/>
      <c r="M16" s="343"/>
      <c r="N16" s="344"/>
      <c r="O16" s="333"/>
      <c r="P16" s="325"/>
      <c r="Q16" s="346"/>
      <c r="R16" s="326"/>
      <c r="S16" s="346"/>
      <c r="T16" s="329">
        <f t="shared" si="0"/>
        <v>5</v>
      </c>
      <c r="U16" s="117">
        <v>14</v>
      </c>
      <c r="V16" s="122"/>
    </row>
    <row r="17" spans="1:22">
      <c r="A17" s="114"/>
      <c r="B17" s="339" t="s">
        <v>667</v>
      </c>
      <c r="C17" s="339" t="s">
        <v>173</v>
      </c>
      <c r="D17" s="339" t="s">
        <v>659</v>
      </c>
      <c r="E17" s="327"/>
      <c r="F17" s="345"/>
      <c r="G17" s="341"/>
      <c r="H17" s="324">
        <v>12</v>
      </c>
      <c r="I17" s="343">
        <v>4</v>
      </c>
      <c r="J17" s="365"/>
      <c r="K17" s="327"/>
      <c r="L17" s="342"/>
      <c r="M17" s="343"/>
      <c r="N17" s="344"/>
      <c r="O17" s="333"/>
      <c r="P17" s="325"/>
      <c r="Q17" s="346"/>
      <c r="R17" s="326"/>
      <c r="S17" s="346"/>
      <c r="T17" s="329">
        <f t="shared" si="0"/>
        <v>4</v>
      </c>
      <c r="U17" s="117">
        <v>15</v>
      </c>
      <c r="V17" s="122"/>
    </row>
    <row r="18" spans="1:22">
      <c r="A18" s="119"/>
      <c r="B18" s="121"/>
      <c r="C18" s="121"/>
      <c r="D18" s="121"/>
      <c r="E18" s="122"/>
      <c r="F18" s="122"/>
      <c r="G18" s="120"/>
      <c r="H18" s="123"/>
      <c r="I18" s="120"/>
      <c r="J18" s="336"/>
      <c r="K18" s="120"/>
      <c r="L18" s="120"/>
      <c r="M18" s="120"/>
      <c r="N18" s="120"/>
      <c r="O18" s="120"/>
      <c r="P18" s="124"/>
      <c r="Q18" s="125"/>
      <c r="R18" s="189"/>
      <c r="S18" s="125"/>
      <c r="T18" s="122"/>
      <c r="U18" s="122"/>
      <c r="V18" s="122"/>
    </row>
    <row r="19" spans="1:22">
      <c r="A19" s="119"/>
      <c r="B19" s="121"/>
      <c r="C19" s="121"/>
      <c r="D19" s="121"/>
      <c r="E19" s="124"/>
      <c r="F19" s="122"/>
      <c r="G19" s="120"/>
      <c r="H19" s="123"/>
      <c r="I19" s="120"/>
      <c r="J19" s="336"/>
      <c r="K19" s="120"/>
      <c r="L19" s="120"/>
      <c r="M19" s="120"/>
      <c r="N19" s="120"/>
      <c r="O19" s="120"/>
      <c r="P19" s="124"/>
      <c r="Q19" s="125"/>
      <c r="R19" s="189"/>
      <c r="S19" s="125"/>
      <c r="T19" s="122"/>
      <c r="U19" s="122"/>
      <c r="V19" s="122"/>
    </row>
    <row r="20" spans="1:22">
      <c r="A20" s="119"/>
      <c r="B20" s="121"/>
      <c r="C20" s="121"/>
      <c r="D20" s="121"/>
      <c r="E20" s="122"/>
      <c r="F20" s="122"/>
      <c r="G20" s="120"/>
      <c r="H20" s="123"/>
      <c r="I20" s="120"/>
      <c r="J20" s="336"/>
      <c r="K20" s="120"/>
      <c r="L20" s="120"/>
      <c r="M20" s="120"/>
      <c r="N20" s="120"/>
      <c r="O20" s="120"/>
      <c r="P20" s="124"/>
      <c r="Q20" s="125"/>
      <c r="R20" s="189"/>
      <c r="S20" s="125"/>
      <c r="T20" s="122"/>
      <c r="U20" s="122"/>
      <c r="V20" s="122"/>
    </row>
    <row r="21" spans="1:22">
      <c r="A21" s="114"/>
      <c r="B21" s="121"/>
      <c r="C21" s="121"/>
      <c r="D21" s="121"/>
      <c r="E21" s="122"/>
      <c r="F21" s="122"/>
      <c r="G21" s="120"/>
      <c r="H21" s="123"/>
      <c r="I21" s="120"/>
      <c r="J21" s="336"/>
      <c r="K21" s="120"/>
      <c r="L21" s="120"/>
      <c r="M21" s="120"/>
      <c r="N21" s="120"/>
      <c r="O21" s="120"/>
      <c r="P21" s="124"/>
      <c r="Q21" s="125"/>
      <c r="R21" s="189"/>
      <c r="S21" s="125"/>
      <c r="T21" s="122"/>
      <c r="U21" s="122"/>
      <c r="V21" s="122"/>
    </row>
    <row r="22" spans="1:22">
      <c r="A22" s="114"/>
      <c r="B22" s="121"/>
      <c r="C22" s="121"/>
      <c r="D22" s="121"/>
      <c r="E22" s="122"/>
      <c r="F22" s="122"/>
      <c r="G22" s="120"/>
      <c r="H22" s="123"/>
      <c r="I22" s="120"/>
      <c r="J22" s="336"/>
      <c r="K22" s="120"/>
      <c r="L22" s="120"/>
      <c r="M22" s="120"/>
      <c r="N22" s="120"/>
      <c r="O22" s="120"/>
      <c r="P22" s="124"/>
      <c r="Q22" s="125"/>
      <c r="R22" s="189"/>
      <c r="S22" s="125"/>
      <c r="T22" s="122"/>
      <c r="U22" s="122"/>
      <c r="V22" s="122"/>
    </row>
    <row r="23" spans="1:22">
      <c r="A23" s="119"/>
      <c r="B23" s="121"/>
      <c r="C23" s="121"/>
      <c r="D23" s="121"/>
      <c r="E23" s="124"/>
      <c r="F23" s="122"/>
      <c r="G23" s="120"/>
      <c r="H23" s="123"/>
      <c r="I23" s="120"/>
      <c r="J23" s="336"/>
      <c r="K23" s="120"/>
      <c r="L23" s="120"/>
      <c r="M23" s="120"/>
      <c r="N23" s="120"/>
      <c r="O23" s="120"/>
      <c r="P23" s="124"/>
      <c r="Q23" s="125"/>
      <c r="R23" s="189"/>
      <c r="S23" s="125"/>
      <c r="T23" s="122"/>
      <c r="U23" s="122"/>
      <c r="V23" s="122"/>
    </row>
    <row r="24" spans="1:22">
      <c r="A24" s="119"/>
      <c r="B24" s="121"/>
      <c r="C24" s="121"/>
      <c r="D24" s="121"/>
      <c r="E24" s="122"/>
      <c r="F24" s="122"/>
      <c r="G24" s="120"/>
      <c r="H24" s="123"/>
      <c r="I24" s="120"/>
      <c r="J24" s="336"/>
      <c r="K24" s="120"/>
      <c r="L24" s="120"/>
      <c r="M24" s="120"/>
      <c r="N24" s="120"/>
      <c r="O24" s="120"/>
      <c r="P24" s="124"/>
      <c r="Q24" s="125"/>
      <c r="R24" s="189"/>
      <c r="S24" s="125"/>
      <c r="T24" s="122"/>
      <c r="U24" s="122"/>
      <c r="V24" s="122"/>
    </row>
    <row r="25" spans="1:22">
      <c r="A25" s="114"/>
      <c r="B25" s="121"/>
      <c r="C25" s="121"/>
      <c r="D25" s="121"/>
      <c r="E25" s="122"/>
      <c r="F25" s="122"/>
      <c r="G25" s="120"/>
      <c r="H25" s="123"/>
      <c r="I25" s="120"/>
      <c r="J25" s="336"/>
      <c r="K25" s="120"/>
      <c r="L25" s="120"/>
      <c r="M25" s="120"/>
      <c r="N25" s="120"/>
      <c r="O25" s="120"/>
      <c r="P25" s="124"/>
      <c r="Q25" s="125"/>
      <c r="R25" s="189"/>
      <c r="S25" s="125"/>
      <c r="T25" s="122"/>
      <c r="U25" s="122"/>
      <c r="V25" s="122"/>
    </row>
    <row r="26" spans="1:22">
      <c r="A26" s="114"/>
      <c r="B26" s="121"/>
      <c r="C26" s="121"/>
      <c r="D26" s="121"/>
      <c r="E26" s="122"/>
      <c r="F26" s="122"/>
      <c r="G26" s="120"/>
      <c r="H26" s="123"/>
      <c r="I26" s="120"/>
      <c r="J26" s="336"/>
      <c r="K26" s="120"/>
      <c r="L26" s="120"/>
      <c r="M26" s="120"/>
      <c r="N26" s="120"/>
      <c r="O26" s="120"/>
      <c r="P26" s="124"/>
      <c r="Q26" s="125"/>
      <c r="R26" s="189"/>
      <c r="S26" s="125"/>
      <c r="T26" s="122"/>
      <c r="U26" s="122"/>
      <c r="V26" s="122"/>
    </row>
    <row r="27" spans="1:22">
      <c r="A27" s="114"/>
      <c r="B27" s="121"/>
      <c r="C27" s="121"/>
      <c r="D27" s="121"/>
      <c r="E27" s="124"/>
      <c r="F27" s="122"/>
      <c r="G27" s="120"/>
      <c r="H27" s="123"/>
      <c r="I27" s="120"/>
      <c r="J27" s="336"/>
      <c r="K27" s="120"/>
      <c r="L27" s="120"/>
      <c r="M27" s="120"/>
      <c r="N27" s="120"/>
      <c r="O27" s="120"/>
      <c r="P27" s="124"/>
      <c r="Q27" s="125"/>
      <c r="R27" s="189"/>
      <c r="S27" s="125"/>
      <c r="T27" s="122"/>
      <c r="U27" s="122"/>
      <c r="V27" s="122"/>
    </row>
    <row r="28" spans="1:22">
      <c r="A28" s="114"/>
      <c r="B28" s="121"/>
      <c r="C28" s="121"/>
      <c r="D28" s="121"/>
      <c r="E28" s="122"/>
      <c r="F28" s="122"/>
      <c r="G28" s="120"/>
      <c r="H28" s="123"/>
      <c r="I28" s="120"/>
      <c r="J28" s="336"/>
      <c r="K28" s="120"/>
      <c r="L28" s="120"/>
      <c r="M28" s="120"/>
      <c r="N28" s="120"/>
      <c r="O28" s="120"/>
      <c r="P28" s="124"/>
      <c r="Q28" s="125"/>
      <c r="R28" s="189"/>
      <c r="S28" s="125"/>
      <c r="T28" s="122"/>
      <c r="U28" s="122"/>
      <c r="V28" s="122"/>
    </row>
    <row r="29" spans="1:22">
      <c r="A29" s="126"/>
      <c r="B29" s="121"/>
      <c r="C29" s="121"/>
      <c r="D29" s="121"/>
      <c r="E29" s="122"/>
      <c r="F29" s="122"/>
      <c r="G29" s="120"/>
      <c r="H29" s="123"/>
      <c r="I29" s="120"/>
      <c r="J29" s="336"/>
      <c r="K29" s="120"/>
      <c r="L29" s="120"/>
      <c r="M29" s="120"/>
      <c r="N29" s="120"/>
      <c r="O29" s="120"/>
      <c r="P29" s="124"/>
      <c r="Q29" s="125"/>
      <c r="R29" s="189"/>
      <c r="S29" s="125"/>
      <c r="T29" s="122"/>
      <c r="U29" s="122"/>
      <c r="V29" s="122"/>
    </row>
    <row r="30" spans="1:22">
      <c r="A30" s="126"/>
      <c r="B30" s="121"/>
      <c r="C30" s="121"/>
      <c r="D30" s="121"/>
      <c r="E30" s="122"/>
      <c r="F30" s="122"/>
      <c r="G30" s="120"/>
      <c r="H30" s="122"/>
      <c r="I30" s="120"/>
      <c r="J30" s="336"/>
      <c r="K30" s="120"/>
      <c r="L30" s="120"/>
      <c r="M30" s="120"/>
      <c r="N30" s="120"/>
      <c r="O30" s="120"/>
      <c r="P30" s="124"/>
      <c r="Q30" s="125"/>
      <c r="R30" s="189"/>
      <c r="S30" s="125"/>
      <c r="T30" s="122"/>
      <c r="U30" s="122"/>
      <c r="V30" s="122"/>
    </row>
    <row r="31" spans="1:22">
      <c r="A31" s="119"/>
      <c r="B31" s="121"/>
      <c r="C31" s="121"/>
      <c r="D31" s="121"/>
      <c r="E31" s="122"/>
      <c r="F31" s="122"/>
      <c r="G31" s="120"/>
      <c r="H31" s="123"/>
      <c r="I31" s="120"/>
      <c r="J31" s="336"/>
      <c r="K31" s="120"/>
      <c r="L31" s="120"/>
      <c r="M31" s="120"/>
      <c r="N31" s="120"/>
      <c r="O31" s="120"/>
      <c r="P31" s="124"/>
      <c r="Q31" s="125"/>
      <c r="R31" s="189"/>
      <c r="S31" s="125"/>
      <c r="T31" s="122"/>
      <c r="U31" s="122"/>
      <c r="V31" s="122"/>
    </row>
    <row r="32" spans="1:22">
      <c r="A32" s="127"/>
      <c r="B32" s="121"/>
      <c r="C32" s="121"/>
      <c r="D32" s="121"/>
      <c r="E32" s="122"/>
      <c r="F32" s="122"/>
      <c r="G32" s="120"/>
      <c r="H32" s="122"/>
      <c r="I32" s="120"/>
      <c r="J32" s="336"/>
      <c r="K32" s="120"/>
      <c r="L32" s="120"/>
      <c r="M32" s="120"/>
      <c r="N32" s="120"/>
      <c r="O32" s="120"/>
      <c r="P32" s="124"/>
      <c r="Q32" s="125"/>
      <c r="R32" s="189"/>
      <c r="S32" s="125"/>
      <c r="T32" s="122"/>
      <c r="U32" s="122"/>
      <c r="V32" s="122"/>
    </row>
    <row r="33" spans="1:22">
      <c r="A33" s="128"/>
      <c r="B33" s="121"/>
      <c r="C33" s="121"/>
      <c r="D33" s="121"/>
      <c r="E33" s="122"/>
      <c r="F33" s="122"/>
      <c r="G33" s="120"/>
      <c r="H33" s="123"/>
      <c r="I33" s="120"/>
      <c r="J33" s="336"/>
      <c r="K33" s="120"/>
      <c r="L33" s="120"/>
      <c r="M33" s="120"/>
      <c r="N33" s="120"/>
      <c r="O33" s="120"/>
      <c r="P33" s="124"/>
      <c r="Q33" s="125"/>
      <c r="R33" s="189"/>
      <c r="S33" s="125"/>
      <c r="T33" s="122"/>
      <c r="U33" s="122"/>
      <c r="V33" s="122"/>
    </row>
    <row r="34" spans="1:22">
      <c r="A34" s="128"/>
      <c r="B34" s="121"/>
      <c r="C34" s="121"/>
      <c r="D34" s="121"/>
      <c r="E34" s="122"/>
      <c r="F34" s="122"/>
      <c r="G34" s="120"/>
      <c r="H34" s="122"/>
      <c r="I34" s="120"/>
      <c r="J34" s="336"/>
      <c r="K34" s="120"/>
      <c r="L34" s="120"/>
      <c r="M34" s="120"/>
      <c r="N34" s="120"/>
      <c r="O34" s="120"/>
      <c r="P34" s="124"/>
      <c r="Q34" s="125"/>
      <c r="R34" s="189"/>
      <c r="S34" s="125"/>
      <c r="T34" s="122"/>
      <c r="U34" s="122"/>
      <c r="V34" s="122"/>
    </row>
    <row r="35" spans="1:22">
      <c r="A35" s="128"/>
      <c r="B35" s="121"/>
      <c r="C35" s="121"/>
      <c r="D35" s="121"/>
      <c r="E35" s="122"/>
      <c r="F35" s="122"/>
      <c r="G35" s="120"/>
      <c r="H35" s="123"/>
      <c r="I35" s="120"/>
      <c r="J35" s="336"/>
      <c r="K35" s="120"/>
      <c r="L35" s="120"/>
      <c r="M35" s="120"/>
      <c r="N35" s="120"/>
      <c r="O35" s="120"/>
      <c r="P35" s="124"/>
      <c r="Q35" s="125"/>
      <c r="R35" s="189"/>
      <c r="S35" s="125"/>
      <c r="T35" s="122"/>
      <c r="U35" s="122"/>
      <c r="V35" s="122"/>
    </row>
    <row r="36" spans="1:22">
      <c r="A36" s="128"/>
      <c r="B36" s="121"/>
      <c r="C36" s="121"/>
      <c r="D36" s="121"/>
      <c r="E36" s="122"/>
      <c r="F36" s="122"/>
      <c r="G36" s="120"/>
      <c r="H36" s="123"/>
      <c r="I36" s="120"/>
      <c r="J36" s="336"/>
      <c r="K36" s="120"/>
      <c r="L36" s="120"/>
      <c r="M36" s="120"/>
      <c r="N36" s="120"/>
      <c r="O36" s="120"/>
      <c r="P36" s="124"/>
      <c r="Q36" s="125"/>
      <c r="R36" s="189"/>
      <c r="S36" s="125"/>
      <c r="T36" s="122"/>
      <c r="U36" s="122"/>
      <c r="V36" s="122"/>
    </row>
    <row r="37" spans="1:22">
      <c r="A37" s="128"/>
      <c r="B37" s="121"/>
      <c r="C37" s="121"/>
      <c r="D37" s="121"/>
      <c r="E37" s="122"/>
      <c r="F37" s="122"/>
      <c r="G37" s="120"/>
      <c r="H37" s="123"/>
      <c r="I37" s="120"/>
      <c r="J37" s="336"/>
      <c r="K37" s="120"/>
      <c r="L37" s="120"/>
      <c r="M37" s="120"/>
      <c r="N37" s="120"/>
      <c r="O37" s="120"/>
      <c r="P37" s="124"/>
      <c r="Q37" s="125"/>
      <c r="R37" s="189"/>
      <c r="S37" s="125"/>
      <c r="T37" s="122"/>
      <c r="U37" s="122"/>
      <c r="V37" s="122"/>
    </row>
    <row r="38" spans="1:22">
      <c r="A38" s="128"/>
      <c r="B38" s="121"/>
      <c r="C38" s="121"/>
      <c r="D38" s="121"/>
      <c r="E38" s="122"/>
      <c r="F38" s="122"/>
      <c r="G38" s="120"/>
      <c r="H38" s="122"/>
      <c r="I38" s="120"/>
      <c r="J38" s="336"/>
      <c r="K38" s="120"/>
      <c r="L38" s="120"/>
      <c r="M38" s="120"/>
      <c r="N38" s="120"/>
      <c r="O38" s="120"/>
      <c r="P38" s="124"/>
      <c r="Q38" s="125"/>
      <c r="R38" s="189"/>
      <c r="S38" s="125"/>
      <c r="T38" s="122"/>
      <c r="U38" s="122"/>
      <c r="V38" s="122"/>
    </row>
    <row r="39" spans="1:22">
      <c r="A39" s="121"/>
      <c r="B39" s="121"/>
      <c r="C39" s="121"/>
      <c r="D39" s="121"/>
      <c r="E39" s="124"/>
      <c r="F39" s="122"/>
      <c r="G39" s="120"/>
      <c r="H39" s="123"/>
      <c r="I39" s="120"/>
      <c r="J39" s="336"/>
      <c r="K39" s="120"/>
      <c r="L39" s="120"/>
      <c r="M39" s="120"/>
      <c r="N39" s="120"/>
      <c r="O39" s="120"/>
      <c r="P39" s="124"/>
      <c r="Q39" s="125"/>
      <c r="R39" s="189"/>
      <c r="S39" s="125"/>
      <c r="T39" s="122"/>
      <c r="U39" s="122"/>
      <c r="V39" s="122"/>
    </row>
    <row r="40" spans="1:22">
      <c r="A40" s="121"/>
      <c r="B40" s="121"/>
      <c r="C40" s="121"/>
      <c r="D40" s="121"/>
      <c r="E40" s="122"/>
      <c r="F40" s="122"/>
      <c r="G40" s="120"/>
      <c r="H40" s="123"/>
      <c r="I40" s="120"/>
      <c r="J40" s="336"/>
      <c r="K40" s="120"/>
      <c r="L40" s="120"/>
      <c r="M40" s="120"/>
      <c r="N40" s="120"/>
      <c r="O40" s="120"/>
      <c r="P40" s="124"/>
      <c r="Q40" s="125"/>
      <c r="R40" s="189"/>
      <c r="S40" s="125"/>
      <c r="T40" s="122"/>
      <c r="U40" s="122"/>
      <c r="V40" s="122"/>
    </row>
    <row r="41" spans="1:22">
      <c r="B41" s="121"/>
      <c r="C41" s="121"/>
      <c r="D41" s="121"/>
      <c r="E41" s="124"/>
      <c r="F41" s="122"/>
      <c r="G41" s="120"/>
      <c r="H41" s="123"/>
      <c r="I41" s="120"/>
      <c r="J41" s="336"/>
      <c r="K41" s="120"/>
      <c r="L41" s="120"/>
      <c r="M41" s="120"/>
      <c r="N41" s="120"/>
      <c r="O41" s="120"/>
      <c r="P41" s="124"/>
      <c r="Q41" s="125"/>
      <c r="R41" s="189"/>
      <c r="S41" s="125"/>
      <c r="T41" s="122"/>
      <c r="U41" s="122"/>
      <c r="V41" s="122"/>
    </row>
    <row r="42" spans="1:22">
      <c r="B42" s="121"/>
      <c r="C42" s="121"/>
      <c r="D42" s="121"/>
      <c r="E42" s="123"/>
      <c r="F42" s="123"/>
      <c r="G42" s="123"/>
      <c r="H42" s="123"/>
      <c r="I42" s="123"/>
      <c r="J42" s="337"/>
      <c r="K42" s="123"/>
      <c r="L42" s="123"/>
      <c r="M42" s="123"/>
      <c r="N42" s="123"/>
      <c r="O42" s="123"/>
      <c r="P42" s="124"/>
      <c r="Q42" s="123"/>
      <c r="R42" s="189"/>
      <c r="S42" s="123"/>
      <c r="T42" s="123"/>
      <c r="U42" s="123"/>
      <c r="V42" s="122"/>
    </row>
    <row r="43" spans="1:22">
      <c r="B43" s="121"/>
      <c r="C43" s="121"/>
      <c r="D43" s="121"/>
      <c r="E43" s="123"/>
      <c r="F43" s="123"/>
      <c r="G43" s="123"/>
      <c r="H43" s="123"/>
      <c r="I43" s="123"/>
      <c r="J43" s="337"/>
      <c r="K43" s="123"/>
      <c r="L43" s="123"/>
      <c r="M43" s="123"/>
      <c r="N43" s="123"/>
      <c r="O43" s="123"/>
      <c r="P43" s="124"/>
      <c r="Q43" s="123"/>
      <c r="R43" s="189"/>
      <c r="S43" s="123"/>
      <c r="T43" s="123"/>
      <c r="U43" s="123"/>
      <c r="V43" s="122"/>
    </row>
    <row r="44" spans="1:22">
      <c r="B44" s="121"/>
      <c r="C44" s="121"/>
      <c r="D44" s="121"/>
      <c r="E44" s="123"/>
      <c r="F44" s="123"/>
      <c r="G44" s="123"/>
      <c r="H44" s="123"/>
      <c r="I44" s="123"/>
      <c r="J44" s="337"/>
      <c r="K44" s="123"/>
      <c r="L44" s="123"/>
      <c r="M44" s="123"/>
      <c r="N44" s="123"/>
      <c r="O44" s="123"/>
      <c r="P44" s="124"/>
      <c r="Q44" s="123"/>
      <c r="R44" s="189"/>
      <c r="S44" s="123"/>
      <c r="T44" s="123"/>
      <c r="U44" s="123"/>
      <c r="V44" s="122"/>
    </row>
    <row r="45" spans="1:22">
      <c r="B45" s="121"/>
      <c r="C45" s="121"/>
      <c r="D45" s="121"/>
      <c r="E45" s="123"/>
      <c r="F45" s="123"/>
      <c r="G45" s="123"/>
      <c r="H45" s="123"/>
      <c r="I45" s="123"/>
      <c r="J45" s="337"/>
      <c r="K45" s="123"/>
      <c r="L45" s="123"/>
      <c r="M45" s="123"/>
      <c r="N45" s="123"/>
      <c r="O45" s="123"/>
      <c r="P45" s="124"/>
      <c r="Q45" s="123"/>
      <c r="R45" s="189"/>
      <c r="S45" s="123"/>
      <c r="T45" s="123"/>
      <c r="U45" s="123"/>
      <c r="V45" s="122"/>
    </row>
    <row r="46" spans="1:22">
      <c r="B46" s="121"/>
      <c r="C46" s="121"/>
      <c r="D46" s="121"/>
      <c r="E46" s="123"/>
      <c r="F46" s="123"/>
      <c r="G46" s="123"/>
      <c r="H46" s="123"/>
      <c r="I46" s="123"/>
      <c r="J46" s="337"/>
      <c r="K46" s="123"/>
      <c r="L46" s="123"/>
      <c r="M46" s="123"/>
      <c r="N46" s="123"/>
      <c r="O46" s="123"/>
      <c r="P46" s="124"/>
      <c r="Q46" s="123"/>
      <c r="R46" s="189"/>
      <c r="S46" s="123"/>
      <c r="T46" s="123"/>
      <c r="U46" s="123"/>
      <c r="V46" s="122"/>
    </row>
    <row r="47" spans="1:22">
      <c r="B47" s="121"/>
      <c r="C47" s="121"/>
      <c r="D47" s="121"/>
      <c r="E47" s="123"/>
      <c r="F47" s="123"/>
      <c r="G47" s="123"/>
      <c r="H47" s="123"/>
      <c r="I47" s="123"/>
      <c r="J47" s="337"/>
      <c r="K47" s="123"/>
      <c r="L47" s="123"/>
      <c r="M47" s="123"/>
      <c r="N47" s="123"/>
      <c r="O47" s="123"/>
      <c r="P47" s="124"/>
      <c r="Q47" s="123"/>
      <c r="R47" s="189"/>
      <c r="S47" s="123"/>
      <c r="T47" s="123"/>
      <c r="U47" s="123"/>
      <c r="V47" s="122"/>
    </row>
    <row r="48" spans="1:22">
      <c r="B48" s="121"/>
      <c r="C48" s="121"/>
      <c r="D48" s="121"/>
      <c r="E48" s="123"/>
      <c r="F48" s="123"/>
      <c r="G48" s="123"/>
      <c r="H48" s="123"/>
      <c r="I48" s="123"/>
      <c r="J48" s="337"/>
      <c r="K48" s="123"/>
      <c r="L48" s="123"/>
      <c r="M48" s="123"/>
      <c r="N48" s="123"/>
      <c r="O48" s="123"/>
      <c r="P48" s="124"/>
      <c r="Q48" s="123"/>
      <c r="R48" s="189"/>
      <c r="S48" s="123"/>
      <c r="T48" s="123"/>
      <c r="U48" s="123"/>
      <c r="V48" s="122"/>
    </row>
    <row r="49" spans="2:22">
      <c r="B49" s="121"/>
      <c r="C49" s="121"/>
      <c r="D49" s="122"/>
      <c r="E49" s="122"/>
      <c r="F49" s="122"/>
      <c r="G49" s="122"/>
      <c r="H49" s="122"/>
      <c r="I49" s="122"/>
      <c r="J49" s="328"/>
      <c r="K49" s="122"/>
      <c r="L49" s="122"/>
      <c r="M49" s="122"/>
      <c r="N49" s="122"/>
      <c r="O49" s="122"/>
      <c r="P49" s="122"/>
      <c r="Q49" s="122"/>
      <c r="R49" s="189"/>
      <c r="S49" s="122"/>
      <c r="T49" s="122"/>
      <c r="U49" s="122"/>
      <c r="V49" s="122"/>
    </row>
    <row r="50" spans="2:22">
      <c r="B50" s="122"/>
      <c r="C50" s="122"/>
      <c r="D50" s="122"/>
      <c r="E50" s="122"/>
      <c r="F50" s="122"/>
      <c r="G50" s="122"/>
      <c r="H50" s="122"/>
      <c r="I50" s="122"/>
      <c r="J50" s="328"/>
      <c r="K50" s="122"/>
      <c r="L50" s="122"/>
      <c r="M50" s="122"/>
      <c r="N50" s="122"/>
      <c r="O50" s="122"/>
      <c r="P50" s="122"/>
      <c r="Q50" s="122"/>
      <c r="R50" s="189"/>
      <c r="S50" s="122"/>
      <c r="T50" s="122"/>
      <c r="U50" s="122"/>
      <c r="V50" s="122"/>
    </row>
    <row r="51" spans="2:22">
      <c r="B51" s="122"/>
      <c r="C51" s="122"/>
      <c r="D51" s="122"/>
      <c r="E51" s="122"/>
      <c r="F51" s="122"/>
      <c r="G51" s="122"/>
      <c r="H51" s="122"/>
      <c r="I51" s="122"/>
      <c r="J51" s="328"/>
      <c r="K51" s="122"/>
      <c r="L51" s="122"/>
      <c r="M51" s="122"/>
      <c r="N51" s="122"/>
      <c r="O51" s="122"/>
      <c r="P51" s="122"/>
      <c r="Q51" s="122"/>
      <c r="R51" s="189"/>
      <c r="S51" s="122"/>
      <c r="T51" s="122"/>
      <c r="U51" s="122"/>
      <c r="V51" s="122"/>
    </row>
    <row r="52" spans="2:22">
      <c r="B52" s="122"/>
      <c r="C52" s="122"/>
      <c r="D52" s="122"/>
      <c r="E52" s="122"/>
      <c r="F52" s="122"/>
      <c r="G52" s="122"/>
      <c r="H52" s="122"/>
      <c r="I52" s="122"/>
      <c r="J52" s="328"/>
      <c r="K52" s="122"/>
      <c r="L52" s="122"/>
      <c r="M52" s="122"/>
      <c r="N52" s="122"/>
      <c r="O52" s="122"/>
      <c r="P52" s="122"/>
      <c r="Q52" s="122"/>
      <c r="R52" s="189"/>
      <c r="S52" s="122"/>
      <c r="T52" s="122"/>
      <c r="U52" s="122"/>
      <c r="V52" s="122"/>
    </row>
    <row r="53" spans="2:22">
      <c r="B53" s="122"/>
      <c r="C53" s="122"/>
      <c r="D53" s="122"/>
      <c r="E53" s="122"/>
      <c r="F53" s="122"/>
      <c r="G53" s="122"/>
      <c r="H53" s="122"/>
      <c r="I53" s="122"/>
      <c r="J53" s="328"/>
      <c r="K53" s="122"/>
      <c r="L53" s="122"/>
      <c r="M53" s="122"/>
      <c r="N53" s="122"/>
      <c r="O53" s="122"/>
      <c r="P53" s="122"/>
      <c r="Q53" s="122"/>
      <c r="R53" s="189"/>
      <c r="S53" s="122"/>
      <c r="T53" s="122"/>
      <c r="U53" s="122"/>
      <c r="V53" s="122"/>
    </row>
    <row r="54" spans="2:22">
      <c r="B54" s="122"/>
      <c r="C54" s="122"/>
      <c r="D54" s="122"/>
      <c r="E54" s="122"/>
      <c r="F54" s="122"/>
      <c r="G54" s="122"/>
      <c r="H54" s="122"/>
      <c r="I54" s="122"/>
      <c r="J54" s="328"/>
      <c r="K54" s="122"/>
      <c r="L54" s="122"/>
      <c r="M54" s="122"/>
      <c r="N54" s="122"/>
      <c r="O54" s="122"/>
      <c r="P54" s="122"/>
      <c r="Q54" s="122"/>
      <c r="R54" s="189"/>
      <c r="S54" s="122"/>
      <c r="T54" s="122"/>
      <c r="U54" s="122"/>
      <c r="V54" s="122"/>
    </row>
  </sheetData>
  <sortState ref="B3:U17">
    <sortCondition descending="1" ref="T3:T17"/>
  </sortState>
  <mergeCells count="1">
    <mergeCell ref="D2:E2"/>
  </mergeCells>
  <phoneticPr fontId="21" type="noConversion"/>
  <pageMargins left="0.78740157499999996" right="0.78740157499999996" top="0.984251969" bottom="0.984251969" header="0.4921259845" footer="0.4921259845"/>
  <pageSetup paperSize="9" scale="6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2"/>
  <sheetViews>
    <sheetView view="pageBreakPreview" zoomScale="60" zoomScaleNormal="60" workbookViewId="0">
      <selection activeCell="D1" sqref="D1"/>
    </sheetView>
  </sheetViews>
  <sheetFormatPr defaultRowHeight="23.25"/>
  <cols>
    <col min="1" max="1" width="0.140625" style="106" customWidth="1"/>
    <col min="2" max="2" width="19.7109375" style="106" customWidth="1"/>
    <col min="3" max="3" width="14.7109375" style="106" customWidth="1"/>
    <col min="4" max="4" width="28.140625" style="106" customWidth="1"/>
    <col min="5" max="5" width="12.7109375" style="106" customWidth="1"/>
    <col min="6" max="6" width="9.140625" style="106"/>
    <col min="7" max="7" width="13.85546875" style="106" customWidth="1"/>
    <col min="8" max="8" width="9.140625" style="106"/>
    <col min="9" max="9" width="16.7109375" style="129" customWidth="1"/>
    <col min="10" max="10" width="12" style="106" customWidth="1"/>
    <col min="11" max="11" width="15.28515625" style="132" customWidth="1"/>
    <col min="12" max="12" width="12" style="106" customWidth="1"/>
    <col min="13" max="13" width="16.5703125" style="197" customWidth="1"/>
    <col min="14" max="14" width="12" style="106" customWidth="1"/>
    <col min="15" max="15" width="12.7109375" style="106" customWidth="1"/>
    <col min="16" max="16" width="20.7109375" style="106" customWidth="1"/>
    <col min="17" max="16384" width="9.140625" style="106"/>
  </cols>
  <sheetData>
    <row r="1" spans="1:17">
      <c r="B1" s="147" t="s">
        <v>418</v>
      </c>
      <c r="C1" s="147"/>
    </row>
    <row r="2" spans="1:17">
      <c r="A2" s="116"/>
      <c r="B2" s="108" t="s">
        <v>0</v>
      </c>
      <c r="C2" s="108" t="s">
        <v>1</v>
      </c>
      <c r="D2" s="108" t="s">
        <v>2</v>
      </c>
      <c r="E2" s="109" t="s">
        <v>313</v>
      </c>
      <c r="F2" s="134" t="s">
        <v>314</v>
      </c>
      <c r="G2" s="109" t="s">
        <v>317</v>
      </c>
      <c r="H2" s="135" t="s">
        <v>314</v>
      </c>
      <c r="I2" s="168" t="s">
        <v>540</v>
      </c>
      <c r="J2" s="136" t="s">
        <v>314</v>
      </c>
      <c r="K2" s="137" t="s">
        <v>339</v>
      </c>
      <c r="L2" s="136" t="s">
        <v>314</v>
      </c>
      <c r="M2" s="186" t="s">
        <v>554</v>
      </c>
      <c r="N2" s="136" t="s">
        <v>314</v>
      </c>
      <c r="O2" s="109" t="s">
        <v>315</v>
      </c>
      <c r="P2" s="113" t="s">
        <v>318</v>
      </c>
      <c r="Q2" s="148"/>
    </row>
    <row r="3" spans="1:17">
      <c r="A3" s="114"/>
      <c r="B3" s="149" t="s">
        <v>300</v>
      </c>
      <c r="C3" s="149" t="s">
        <v>213</v>
      </c>
      <c r="D3" s="149" t="s">
        <v>101</v>
      </c>
      <c r="E3" s="118">
        <v>1</v>
      </c>
      <c r="F3" s="213">
        <v>20</v>
      </c>
      <c r="G3" s="118"/>
      <c r="H3" s="201"/>
      <c r="I3" s="205"/>
      <c r="J3" s="201"/>
      <c r="K3" s="139"/>
      <c r="L3" s="201"/>
      <c r="M3" s="203"/>
      <c r="N3" s="201"/>
      <c r="O3" s="139"/>
      <c r="P3" s="204"/>
    </row>
    <row r="4" spans="1:17" s="208" customFormat="1">
      <c r="A4" s="207"/>
      <c r="B4" s="118" t="s">
        <v>574</v>
      </c>
      <c r="C4" s="118" t="s">
        <v>575</v>
      </c>
      <c r="D4" s="118" t="s">
        <v>99</v>
      </c>
      <c r="E4" s="118">
        <v>2</v>
      </c>
      <c r="F4" s="213">
        <v>17</v>
      </c>
      <c r="G4" s="118"/>
      <c r="H4" s="201"/>
      <c r="I4" s="205"/>
      <c r="J4" s="201"/>
      <c r="K4" s="139"/>
      <c r="L4" s="201"/>
      <c r="M4" s="203"/>
      <c r="N4" s="201"/>
      <c r="O4" s="139"/>
      <c r="P4" s="204"/>
    </row>
    <row r="5" spans="1:17">
      <c r="A5" s="114"/>
      <c r="B5" s="149" t="s">
        <v>541</v>
      </c>
      <c r="C5" s="149" t="s">
        <v>10</v>
      </c>
      <c r="D5" s="149" t="s">
        <v>101</v>
      </c>
      <c r="E5" s="118">
        <v>3</v>
      </c>
      <c r="F5" s="213">
        <v>15</v>
      </c>
      <c r="G5" s="118"/>
      <c r="H5" s="201"/>
      <c r="I5" s="202"/>
      <c r="J5" s="201"/>
      <c r="K5" s="139"/>
      <c r="L5" s="201"/>
      <c r="M5" s="203"/>
      <c r="N5" s="201"/>
      <c r="O5" s="139"/>
      <c r="P5" s="204"/>
    </row>
    <row r="6" spans="1:17" s="132" customFormat="1">
      <c r="A6" s="126"/>
      <c r="B6" s="118" t="s">
        <v>301</v>
      </c>
      <c r="C6" s="118" t="s">
        <v>74</v>
      </c>
      <c r="D6" s="150" t="s">
        <v>101</v>
      </c>
      <c r="E6" s="118">
        <v>4</v>
      </c>
      <c r="F6" s="269">
        <v>13</v>
      </c>
      <c r="G6" s="118"/>
      <c r="H6" s="118"/>
      <c r="I6" s="205"/>
      <c r="J6" s="118"/>
      <c r="K6" s="139"/>
      <c r="L6" s="118"/>
      <c r="M6" s="118"/>
      <c r="N6" s="118"/>
      <c r="O6" s="139"/>
      <c r="P6" s="204"/>
    </row>
    <row r="7" spans="1:17">
      <c r="A7" s="114"/>
      <c r="B7" s="149" t="s">
        <v>290</v>
      </c>
      <c r="C7" s="149" t="s">
        <v>120</v>
      </c>
      <c r="D7" s="149" t="s">
        <v>16</v>
      </c>
      <c r="E7" s="118">
        <v>5</v>
      </c>
      <c r="F7" s="213">
        <v>11</v>
      </c>
      <c r="G7" s="118"/>
      <c r="H7" s="201"/>
      <c r="I7" s="202"/>
      <c r="J7" s="201"/>
      <c r="K7" s="139"/>
      <c r="L7" s="201"/>
      <c r="M7" s="203"/>
      <c r="N7" s="201"/>
      <c r="O7" s="139"/>
      <c r="P7" s="204"/>
    </row>
    <row r="8" spans="1:17">
      <c r="A8" s="114"/>
      <c r="B8" s="116" t="s">
        <v>523</v>
      </c>
      <c r="C8" s="149" t="s">
        <v>9</v>
      </c>
      <c r="D8" s="116" t="s">
        <v>99</v>
      </c>
      <c r="E8" s="118">
        <v>6</v>
      </c>
      <c r="F8" s="213">
        <v>10</v>
      </c>
      <c r="G8" s="118"/>
      <c r="H8" s="201"/>
      <c r="I8" s="205"/>
      <c r="J8" s="201"/>
      <c r="K8" s="139"/>
      <c r="L8" s="201"/>
      <c r="M8" s="203"/>
      <c r="N8" s="201"/>
      <c r="O8" s="139"/>
      <c r="P8" s="204"/>
    </row>
    <row r="9" spans="1:17">
      <c r="A9" s="114"/>
      <c r="B9" s="149" t="s">
        <v>479</v>
      </c>
      <c r="C9" s="149" t="s">
        <v>120</v>
      </c>
      <c r="D9" s="150" t="s">
        <v>101</v>
      </c>
      <c r="E9" s="116">
        <v>7</v>
      </c>
      <c r="F9" s="214">
        <v>9</v>
      </c>
      <c r="G9" s="116"/>
      <c r="H9" s="138"/>
      <c r="I9" s="167"/>
      <c r="J9" s="138"/>
      <c r="K9" s="139"/>
      <c r="L9" s="138"/>
      <c r="M9" s="188"/>
      <c r="N9" s="138"/>
      <c r="O9" s="115"/>
      <c r="P9" s="141"/>
    </row>
    <row r="10" spans="1:17">
      <c r="A10" s="114"/>
      <c r="B10" s="116" t="s">
        <v>88</v>
      </c>
      <c r="C10" s="149" t="s">
        <v>89</v>
      </c>
      <c r="D10" s="149" t="s">
        <v>97</v>
      </c>
      <c r="E10" s="116">
        <v>8</v>
      </c>
      <c r="F10" s="214">
        <v>8</v>
      </c>
      <c r="G10" s="116"/>
      <c r="H10" s="138"/>
      <c r="I10" s="167"/>
      <c r="J10" s="138"/>
      <c r="K10" s="139"/>
      <c r="L10" s="138"/>
      <c r="M10" s="188"/>
      <c r="N10" s="138"/>
      <c r="O10" s="115"/>
      <c r="P10" s="141"/>
    </row>
    <row r="11" spans="1:17">
      <c r="A11" s="114"/>
      <c r="B11" s="116" t="s">
        <v>60</v>
      </c>
      <c r="C11" s="116" t="s">
        <v>3</v>
      </c>
      <c r="D11" s="116" t="s">
        <v>322</v>
      </c>
      <c r="E11" s="116">
        <v>9</v>
      </c>
      <c r="F11" s="214">
        <v>7</v>
      </c>
      <c r="G11" s="116"/>
      <c r="H11" s="138"/>
      <c r="I11" s="130"/>
      <c r="J11" s="138"/>
      <c r="K11" s="139"/>
      <c r="L11" s="138"/>
      <c r="M11" s="188"/>
      <c r="N11" s="138"/>
      <c r="O11" s="115"/>
      <c r="P11" s="141"/>
    </row>
    <row r="12" spans="1:17">
      <c r="A12" s="114"/>
      <c r="B12" s="149" t="s">
        <v>422</v>
      </c>
      <c r="C12" s="149" t="s">
        <v>116</v>
      </c>
      <c r="D12" s="150" t="s">
        <v>101</v>
      </c>
      <c r="E12" s="118">
        <v>10</v>
      </c>
      <c r="F12" s="214">
        <v>6</v>
      </c>
      <c r="G12" s="116"/>
      <c r="H12" s="138"/>
      <c r="I12" s="167"/>
      <c r="J12" s="138"/>
      <c r="K12" s="139"/>
      <c r="L12" s="138"/>
      <c r="M12" s="188"/>
      <c r="N12" s="138"/>
      <c r="O12" s="115"/>
      <c r="P12" s="141"/>
    </row>
    <row r="13" spans="1:17">
      <c r="A13" s="114"/>
      <c r="B13" s="116" t="s">
        <v>121</v>
      </c>
      <c r="C13" s="116" t="s">
        <v>50</v>
      </c>
      <c r="D13" s="116" t="s">
        <v>16</v>
      </c>
      <c r="E13" s="116">
        <v>11</v>
      </c>
      <c r="F13" s="214">
        <v>5</v>
      </c>
      <c r="G13" s="116"/>
      <c r="H13" s="138"/>
      <c r="I13" s="167"/>
      <c r="J13" s="138"/>
      <c r="K13" s="139"/>
      <c r="L13" s="138"/>
      <c r="M13" s="188"/>
      <c r="N13" s="138"/>
      <c r="O13" s="115"/>
      <c r="P13" s="141"/>
    </row>
    <row r="14" spans="1:17">
      <c r="A14" s="114"/>
      <c r="B14" s="149" t="s">
        <v>114</v>
      </c>
      <c r="C14" s="149" t="s">
        <v>115</v>
      </c>
      <c r="D14" s="150" t="s">
        <v>101</v>
      </c>
      <c r="E14" s="116">
        <v>12</v>
      </c>
      <c r="F14" s="214">
        <v>4</v>
      </c>
      <c r="G14" s="116"/>
      <c r="H14" s="138"/>
      <c r="I14" s="167"/>
      <c r="J14" s="138"/>
      <c r="K14" s="139"/>
      <c r="L14" s="138"/>
      <c r="M14" s="188"/>
      <c r="N14" s="138"/>
      <c r="O14" s="115"/>
      <c r="P14" s="141"/>
    </row>
    <row r="15" spans="1:17">
      <c r="A15" s="114"/>
      <c r="B15" s="149" t="s">
        <v>20</v>
      </c>
      <c r="C15" s="149" t="s">
        <v>59</v>
      </c>
      <c r="D15" s="149" t="s">
        <v>15</v>
      </c>
      <c r="E15" s="116">
        <v>13</v>
      </c>
      <c r="F15" s="214">
        <v>3</v>
      </c>
      <c r="G15" s="116"/>
      <c r="H15" s="138"/>
      <c r="I15" s="130"/>
      <c r="J15" s="138"/>
      <c r="K15" s="139"/>
      <c r="L15" s="138"/>
      <c r="M15" s="188"/>
      <c r="N15" s="138"/>
      <c r="O15" s="115"/>
      <c r="P15" s="141"/>
    </row>
    <row r="16" spans="1:17">
      <c r="A16" s="114"/>
      <c r="B16" s="116" t="s">
        <v>535</v>
      </c>
      <c r="C16" s="116" t="s">
        <v>75</v>
      </c>
      <c r="D16" s="150" t="s">
        <v>101</v>
      </c>
      <c r="E16" s="116">
        <v>14</v>
      </c>
      <c r="F16" s="214">
        <v>2</v>
      </c>
      <c r="G16" s="116"/>
      <c r="H16" s="138"/>
      <c r="I16" s="167"/>
      <c r="J16" s="138"/>
      <c r="K16" s="139"/>
      <c r="L16" s="138"/>
      <c r="M16" s="188"/>
      <c r="N16" s="138"/>
      <c r="O16" s="115"/>
      <c r="P16" s="141"/>
    </row>
    <row r="17" spans="1:16">
      <c r="A17" s="114"/>
      <c r="B17" s="116" t="s">
        <v>73</v>
      </c>
      <c r="C17" s="116" t="s">
        <v>48</v>
      </c>
      <c r="D17" s="150" t="s">
        <v>101</v>
      </c>
      <c r="E17" s="116">
        <v>15</v>
      </c>
      <c r="F17" s="214">
        <v>1</v>
      </c>
      <c r="G17" s="116"/>
      <c r="H17" s="138"/>
      <c r="I17" s="167"/>
      <c r="J17" s="138"/>
      <c r="K17" s="139"/>
      <c r="L17" s="138"/>
      <c r="M17" s="188"/>
      <c r="N17" s="138"/>
      <c r="O17" s="115"/>
      <c r="P17" s="141"/>
    </row>
    <row r="18" spans="1:16">
      <c r="A18" s="151"/>
      <c r="B18" s="116" t="s">
        <v>79</v>
      </c>
      <c r="C18" s="116" t="s">
        <v>78</v>
      </c>
      <c r="D18" s="150" t="s">
        <v>101</v>
      </c>
      <c r="E18" s="116">
        <v>16</v>
      </c>
      <c r="F18" s="214"/>
      <c r="G18" s="116"/>
      <c r="H18" s="138"/>
      <c r="I18" s="167"/>
      <c r="J18" s="138"/>
      <c r="K18" s="139"/>
      <c r="L18" s="138"/>
      <c r="M18" s="188"/>
      <c r="N18" s="138"/>
      <c r="O18" s="115"/>
      <c r="P18" s="141"/>
    </row>
    <row r="19" spans="1:16">
      <c r="A19" s="114"/>
      <c r="B19" s="116" t="s">
        <v>475</v>
      </c>
      <c r="C19" s="116" t="s">
        <v>5</v>
      </c>
      <c r="D19" s="150" t="s">
        <v>101</v>
      </c>
      <c r="E19" s="116">
        <v>17</v>
      </c>
      <c r="F19" s="214"/>
      <c r="G19" s="116"/>
      <c r="H19" s="138"/>
      <c r="I19" s="130"/>
      <c r="J19" s="138"/>
      <c r="K19" s="139"/>
      <c r="L19" s="138"/>
      <c r="M19" s="188"/>
      <c r="N19" s="138"/>
      <c r="O19" s="115"/>
      <c r="P19" s="141"/>
    </row>
    <row r="20" spans="1:16">
      <c r="A20" s="114"/>
      <c r="B20" s="116" t="s">
        <v>576</v>
      </c>
      <c r="C20" s="116" t="s">
        <v>89</v>
      </c>
      <c r="D20" s="149" t="s">
        <v>97</v>
      </c>
      <c r="E20" s="116">
        <v>18</v>
      </c>
      <c r="F20" s="214"/>
      <c r="G20" s="116"/>
      <c r="H20" s="138"/>
      <c r="I20" s="167"/>
      <c r="J20" s="138"/>
      <c r="K20" s="139"/>
      <c r="L20" s="138"/>
      <c r="M20" s="188"/>
      <c r="N20" s="138"/>
      <c r="O20" s="115"/>
      <c r="P20" s="141"/>
    </row>
    <row r="21" spans="1:16">
      <c r="B21" s="149" t="s">
        <v>480</v>
      </c>
      <c r="C21" s="149" t="s">
        <v>75</v>
      </c>
      <c r="D21" s="150" t="s">
        <v>101</v>
      </c>
      <c r="E21" s="116">
        <v>19</v>
      </c>
      <c r="F21" s="267"/>
      <c r="G21" s="116"/>
      <c r="H21" s="116"/>
      <c r="I21" s="130"/>
      <c r="J21" s="138"/>
      <c r="K21" s="139"/>
      <c r="L21" s="138"/>
      <c r="M21" s="188"/>
      <c r="N21" s="138"/>
      <c r="O21" s="115"/>
      <c r="P21" s="141"/>
    </row>
    <row r="22" spans="1:16">
      <c r="A22" s="114"/>
      <c r="B22" s="116" t="s">
        <v>243</v>
      </c>
      <c r="C22" s="116" t="s">
        <v>577</v>
      </c>
      <c r="D22" s="149" t="s">
        <v>97</v>
      </c>
      <c r="E22" s="116">
        <v>20</v>
      </c>
      <c r="F22" s="214"/>
      <c r="G22" s="116"/>
      <c r="H22" s="138"/>
      <c r="I22" s="167"/>
      <c r="J22" s="138"/>
      <c r="K22" s="139"/>
      <c r="L22" s="138"/>
      <c r="M22" s="188"/>
      <c r="N22" s="138"/>
      <c r="O22" s="115"/>
      <c r="P22" s="141"/>
    </row>
    <row r="23" spans="1:16">
      <c r="A23" s="151"/>
      <c r="B23" s="107" t="s">
        <v>87</v>
      </c>
      <c r="C23" s="116" t="s">
        <v>74</v>
      </c>
      <c r="D23" s="150" t="s">
        <v>101</v>
      </c>
      <c r="E23" s="116">
        <v>21</v>
      </c>
      <c r="F23" s="214"/>
      <c r="G23" s="116"/>
      <c r="H23" s="138"/>
      <c r="I23" s="167"/>
      <c r="J23" s="138"/>
      <c r="K23" s="139"/>
      <c r="L23" s="138"/>
      <c r="M23" s="188"/>
      <c r="N23" s="138"/>
      <c r="O23" s="115"/>
      <c r="P23" s="141"/>
    </row>
    <row r="24" spans="1:16">
      <c r="A24" s="114"/>
      <c r="B24" s="116" t="s">
        <v>578</v>
      </c>
      <c r="C24" s="116" t="s">
        <v>89</v>
      </c>
      <c r="D24" s="116" t="s">
        <v>14</v>
      </c>
      <c r="E24" s="116">
        <v>22</v>
      </c>
      <c r="F24" s="214"/>
      <c r="G24" s="116"/>
      <c r="H24" s="138"/>
      <c r="I24" s="167"/>
      <c r="J24" s="138"/>
      <c r="K24" s="139"/>
      <c r="L24" s="138"/>
      <c r="M24" s="188"/>
      <c r="N24" s="138"/>
      <c r="O24" s="115"/>
      <c r="P24" s="141"/>
    </row>
    <row r="25" spans="1:16">
      <c r="B25" s="116" t="s">
        <v>69</v>
      </c>
      <c r="C25" s="116" t="s">
        <v>70</v>
      </c>
      <c r="D25" s="150" t="s">
        <v>101</v>
      </c>
      <c r="E25" s="116">
        <v>23</v>
      </c>
      <c r="F25" s="214"/>
      <c r="G25" s="116"/>
      <c r="H25" s="138"/>
      <c r="I25" s="167"/>
      <c r="J25" s="138"/>
      <c r="K25" s="139"/>
      <c r="L25" s="138"/>
      <c r="M25" s="188"/>
      <c r="N25" s="138"/>
      <c r="O25" s="115"/>
      <c r="P25" s="141"/>
    </row>
    <row r="26" spans="1:16">
      <c r="B26" s="116" t="s">
        <v>423</v>
      </c>
      <c r="C26" s="116" t="s">
        <v>13</v>
      </c>
      <c r="D26" s="150" t="s">
        <v>101</v>
      </c>
      <c r="E26" s="116">
        <v>24</v>
      </c>
      <c r="F26" s="104"/>
      <c r="G26" s="104"/>
      <c r="H26" s="104"/>
      <c r="I26" s="268"/>
    </row>
    <row r="27" spans="1:16">
      <c r="B27" s="116" t="s">
        <v>354</v>
      </c>
      <c r="C27" s="116" t="s">
        <v>579</v>
      </c>
      <c r="D27" s="116" t="s">
        <v>97</v>
      </c>
      <c r="E27" s="116">
        <v>25</v>
      </c>
      <c r="F27" s="143"/>
      <c r="G27" s="123"/>
      <c r="H27" s="143"/>
      <c r="I27" s="146"/>
      <c r="J27" s="143"/>
      <c r="K27" s="124"/>
      <c r="L27" s="143"/>
      <c r="M27" s="189"/>
      <c r="N27" s="143"/>
      <c r="O27" s="122"/>
      <c r="P27" s="122"/>
    </row>
    <row r="28" spans="1:16">
      <c r="B28" s="116" t="s">
        <v>83</v>
      </c>
      <c r="C28" s="116" t="s">
        <v>13</v>
      </c>
      <c r="D28" s="116" t="s">
        <v>101</v>
      </c>
      <c r="E28" s="116">
        <v>26</v>
      </c>
      <c r="F28" s="143"/>
      <c r="G28" s="123"/>
      <c r="H28" s="123"/>
      <c r="I28" s="131"/>
      <c r="J28" s="122"/>
      <c r="K28" s="124"/>
      <c r="L28" s="122"/>
      <c r="M28" s="189"/>
      <c r="N28" s="122"/>
      <c r="O28" s="122"/>
      <c r="P28" s="122"/>
    </row>
    <row r="29" spans="1:16">
      <c r="B29" s="149" t="s">
        <v>529</v>
      </c>
      <c r="C29" s="149" t="s">
        <v>6</v>
      </c>
      <c r="D29" s="150" t="s">
        <v>101</v>
      </c>
      <c r="E29" s="116">
        <v>27</v>
      </c>
      <c r="F29" s="123"/>
      <c r="G29" s="123"/>
      <c r="H29" s="123"/>
      <c r="I29" s="131"/>
      <c r="J29" s="122"/>
      <c r="K29" s="124"/>
      <c r="L29" s="122"/>
      <c r="M29" s="189"/>
      <c r="N29" s="122"/>
      <c r="O29" s="122"/>
      <c r="P29" s="122"/>
    </row>
    <row r="30" spans="1:16">
      <c r="B30" s="149" t="s">
        <v>243</v>
      </c>
      <c r="C30" s="149" t="s">
        <v>59</v>
      </c>
      <c r="D30" s="149" t="s">
        <v>97</v>
      </c>
      <c r="E30" s="116">
        <v>28</v>
      </c>
      <c r="F30" s="104"/>
      <c r="G30" s="104"/>
      <c r="H30" s="104"/>
      <c r="I30" s="268"/>
    </row>
    <row r="31" spans="1:16">
      <c r="B31" s="116" t="s">
        <v>580</v>
      </c>
      <c r="C31" s="116" t="s">
        <v>4</v>
      </c>
      <c r="D31" s="116" t="s">
        <v>97</v>
      </c>
      <c r="E31" s="116">
        <v>29</v>
      </c>
      <c r="F31" s="104"/>
      <c r="G31" s="104"/>
      <c r="H31" s="104"/>
      <c r="I31" s="268"/>
    </row>
    <row r="32" spans="1:16">
      <c r="B32" s="116" t="s">
        <v>292</v>
      </c>
      <c r="C32" s="116" t="s">
        <v>522</v>
      </c>
      <c r="D32" s="116" t="s">
        <v>101</v>
      </c>
      <c r="E32" s="116">
        <v>30</v>
      </c>
      <c r="F32" s="104"/>
      <c r="G32" s="104"/>
      <c r="H32" s="104"/>
      <c r="I32" s="268"/>
    </row>
  </sheetData>
  <sortState ref="B3:E44">
    <sortCondition ref="E3:E44"/>
  </sortState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35"/>
  <sheetViews>
    <sheetView topLeftCell="C1" zoomScaleSheetLayoutView="100" workbookViewId="0">
      <selection activeCell="F32" sqref="F32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8.42578125" customWidth="1"/>
    <col min="5" max="5" width="0.140625" customWidth="1"/>
    <col min="10" max="10" width="10.7109375" style="101" customWidth="1"/>
    <col min="11" max="11" width="12" customWidth="1"/>
    <col min="12" max="12" width="12" style="77" customWidth="1"/>
    <col min="13" max="13" width="12" customWidth="1"/>
    <col min="14" max="14" width="12" style="196" customWidth="1"/>
    <col min="15" max="15" width="12" customWidth="1"/>
    <col min="17" max="17" width="12.140625" customWidth="1"/>
  </cols>
  <sheetData>
    <row r="1" spans="1:18" ht="15.75">
      <c r="B1" s="11" t="s">
        <v>456</v>
      </c>
      <c r="C1" s="12"/>
    </row>
    <row r="2" spans="1:18" ht="15.75">
      <c r="A2" s="154"/>
      <c r="B2" s="199" t="s">
        <v>0</v>
      </c>
      <c r="C2" s="199" t="s">
        <v>1</v>
      </c>
      <c r="D2" s="368" t="s">
        <v>2</v>
      </c>
      <c r="E2" s="368"/>
      <c r="F2" s="60" t="s">
        <v>313</v>
      </c>
      <c r="G2" s="74" t="s">
        <v>314</v>
      </c>
      <c r="H2" s="60" t="s">
        <v>317</v>
      </c>
      <c r="I2" s="75" t="s">
        <v>314</v>
      </c>
      <c r="J2" s="153" t="s">
        <v>540</v>
      </c>
      <c r="K2" s="76" t="s">
        <v>314</v>
      </c>
      <c r="L2" s="89" t="s">
        <v>339</v>
      </c>
      <c r="M2" s="76" t="s">
        <v>314</v>
      </c>
      <c r="N2" s="192" t="s">
        <v>554</v>
      </c>
      <c r="O2" s="76" t="s">
        <v>314</v>
      </c>
      <c r="P2" s="60" t="s">
        <v>315</v>
      </c>
      <c r="Q2" s="62" t="s">
        <v>318</v>
      </c>
      <c r="R2" s="61"/>
    </row>
    <row r="3" spans="1:18" ht="15.75">
      <c r="A3" s="42"/>
      <c r="B3" s="4" t="s">
        <v>62</v>
      </c>
      <c r="C3" s="4" t="s">
        <v>103</v>
      </c>
      <c r="D3" s="5" t="s">
        <v>14</v>
      </c>
      <c r="E3" s="8">
        <v>2</v>
      </c>
      <c r="F3" s="40">
        <v>1</v>
      </c>
      <c r="G3" s="72">
        <v>20</v>
      </c>
      <c r="H3" s="9"/>
      <c r="I3" s="72"/>
      <c r="J3" s="166"/>
      <c r="K3" s="72"/>
      <c r="L3" s="10"/>
      <c r="M3" s="72"/>
      <c r="N3" s="193"/>
      <c r="O3" s="72"/>
      <c r="P3" s="7"/>
      <c r="Q3" s="184"/>
    </row>
    <row r="4" spans="1:18" s="77" customFormat="1" ht="15.75">
      <c r="A4" s="239"/>
      <c r="B4" s="4" t="s">
        <v>287</v>
      </c>
      <c r="C4" s="4" t="s">
        <v>288</v>
      </c>
      <c r="D4" s="4" t="s">
        <v>15</v>
      </c>
      <c r="E4" s="13"/>
      <c r="F4" s="155">
        <v>2</v>
      </c>
      <c r="G4" s="161">
        <v>17</v>
      </c>
      <c r="H4" s="10"/>
      <c r="I4" s="161"/>
      <c r="J4" s="171"/>
      <c r="K4" s="161"/>
      <c r="L4" s="10"/>
      <c r="M4" s="161"/>
      <c r="N4" s="211"/>
      <c r="O4" s="161"/>
      <c r="P4" s="43"/>
      <c r="Q4" s="257"/>
    </row>
    <row r="5" spans="1:18" s="77" customFormat="1" ht="15.75">
      <c r="A5" s="239"/>
      <c r="B5" s="13" t="s">
        <v>555</v>
      </c>
      <c r="C5" s="4" t="s">
        <v>144</v>
      </c>
      <c r="D5" s="4" t="s">
        <v>14</v>
      </c>
      <c r="E5" s="4"/>
      <c r="F5" s="155">
        <v>3</v>
      </c>
      <c r="G5" s="161">
        <v>15</v>
      </c>
      <c r="H5" s="43"/>
      <c r="I5" s="161"/>
      <c r="J5" s="212"/>
      <c r="K5" s="161"/>
      <c r="L5" s="43"/>
      <c r="M5" s="161"/>
      <c r="N5" s="211"/>
      <c r="O5" s="161"/>
      <c r="P5" s="43"/>
      <c r="Q5" s="43"/>
    </row>
    <row r="6" spans="1:18" s="77" customFormat="1" ht="15.75">
      <c r="A6" s="239"/>
      <c r="B6" s="13" t="s">
        <v>81</v>
      </c>
      <c r="C6" s="4" t="s">
        <v>32</v>
      </c>
      <c r="D6" s="4" t="s">
        <v>101</v>
      </c>
      <c r="E6" s="4">
        <v>4</v>
      </c>
      <c r="F6" s="155">
        <v>4</v>
      </c>
      <c r="G6" s="161">
        <v>13</v>
      </c>
      <c r="H6" s="43"/>
      <c r="I6" s="161"/>
      <c r="J6" s="212"/>
      <c r="K6" s="161"/>
      <c r="L6" s="43"/>
      <c r="M6" s="161"/>
      <c r="N6" s="211"/>
      <c r="O6" s="161"/>
      <c r="P6" s="43"/>
      <c r="Q6" s="43"/>
    </row>
    <row r="7" spans="1:18" s="77" customFormat="1" ht="15.75">
      <c r="A7" s="239"/>
      <c r="B7" s="4" t="s">
        <v>77</v>
      </c>
      <c r="C7" s="4" t="s">
        <v>581</v>
      </c>
      <c r="D7" s="13" t="s">
        <v>101</v>
      </c>
      <c r="E7" s="13"/>
      <c r="F7" s="155">
        <v>5</v>
      </c>
      <c r="G7" s="161">
        <v>11</v>
      </c>
      <c r="H7" s="10"/>
      <c r="I7" s="161"/>
      <c r="J7" s="212"/>
      <c r="K7" s="161"/>
      <c r="L7" s="43"/>
      <c r="M7" s="161"/>
      <c r="N7" s="211"/>
      <c r="O7" s="161"/>
      <c r="P7" s="43"/>
      <c r="Q7" s="43"/>
    </row>
    <row r="8" spans="1:18" s="77" customFormat="1" ht="15.75">
      <c r="A8" s="239"/>
      <c r="B8" s="4" t="s">
        <v>582</v>
      </c>
      <c r="C8" s="4" t="s">
        <v>35</v>
      </c>
      <c r="D8" s="4" t="s">
        <v>99</v>
      </c>
      <c r="E8" s="13">
        <v>6</v>
      </c>
      <c r="F8" s="155">
        <v>6</v>
      </c>
      <c r="G8" s="161">
        <v>10</v>
      </c>
      <c r="H8" s="10"/>
      <c r="I8" s="161"/>
      <c r="J8" s="212"/>
      <c r="K8" s="161"/>
      <c r="L8" s="43"/>
      <c r="M8" s="161"/>
      <c r="N8" s="211"/>
      <c r="O8" s="161"/>
      <c r="P8" s="43"/>
      <c r="Q8" s="43"/>
    </row>
    <row r="9" spans="1:18" s="77" customFormat="1" ht="15.75">
      <c r="A9" s="239"/>
      <c r="B9" s="4" t="s">
        <v>61</v>
      </c>
      <c r="C9" s="4" t="s">
        <v>40</v>
      </c>
      <c r="D9" s="4" t="s">
        <v>322</v>
      </c>
      <c r="E9" s="13"/>
      <c r="F9" s="155">
        <v>7</v>
      </c>
      <c r="G9" s="161">
        <v>9</v>
      </c>
      <c r="H9" s="10"/>
      <c r="I9" s="161"/>
      <c r="J9" s="212"/>
      <c r="K9" s="161"/>
      <c r="L9" s="43"/>
      <c r="M9" s="161"/>
      <c r="N9" s="211"/>
      <c r="O9" s="161"/>
      <c r="P9" s="43"/>
      <c r="Q9" s="43"/>
    </row>
    <row r="10" spans="1:18" s="77" customFormat="1" ht="15.75">
      <c r="A10" s="239"/>
      <c r="B10" s="4" t="s">
        <v>551</v>
      </c>
      <c r="C10" s="4" t="s">
        <v>65</v>
      </c>
      <c r="D10" s="4" t="s">
        <v>101</v>
      </c>
      <c r="E10" s="13"/>
      <c r="F10" s="155">
        <v>8</v>
      </c>
      <c r="G10" s="161">
        <v>8</v>
      </c>
      <c r="H10" s="10"/>
      <c r="I10" s="161"/>
      <c r="J10" s="212"/>
      <c r="K10" s="161"/>
      <c r="L10" s="10"/>
      <c r="M10" s="161"/>
      <c r="N10" s="211"/>
      <c r="O10" s="161"/>
      <c r="P10" s="43"/>
      <c r="Q10" s="257"/>
    </row>
    <row r="11" spans="1:18" s="77" customFormat="1" ht="15.75">
      <c r="A11" s="239"/>
      <c r="B11" s="4" t="s">
        <v>71</v>
      </c>
      <c r="C11" s="4" t="s">
        <v>72</v>
      </c>
      <c r="D11" s="4" t="s">
        <v>101</v>
      </c>
      <c r="E11" s="13">
        <v>9</v>
      </c>
      <c r="F11" s="155">
        <v>9</v>
      </c>
      <c r="G11" s="161">
        <v>7</v>
      </c>
      <c r="H11" s="10"/>
      <c r="I11" s="161"/>
      <c r="J11" s="212"/>
      <c r="K11" s="161"/>
      <c r="L11" s="43"/>
      <c r="M11" s="161"/>
      <c r="N11" s="211"/>
      <c r="O11" s="161"/>
      <c r="P11" s="43"/>
      <c r="Q11" s="43"/>
    </row>
    <row r="12" spans="1:18" s="77" customFormat="1" ht="15.75">
      <c r="A12" s="239"/>
      <c r="B12" s="13" t="s">
        <v>64</v>
      </c>
      <c r="C12" s="4" t="s">
        <v>35</v>
      </c>
      <c r="D12" s="4" t="s">
        <v>101</v>
      </c>
      <c r="E12" s="4">
        <v>10</v>
      </c>
      <c r="F12" s="155">
        <v>10</v>
      </c>
      <c r="G12" s="161">
        <v>6</v>
      </c>
      <c r="H12" s="10"/>
      <c r="I12" s="161"/>
      <c r="J12" s="212"/>
      <c r="K12" s="161"/>
      <c r="L12" s="43"/>
      <c r="M12" s="161"/>
      <c r="N12" s="211"/>
      <c r="O12" s="161"/>
      <c r="P12" s="43"/>
      <c r="Q12" s="43"/>
    </row>
    <row r="13" spans="1:18" s="77" customFormat="1" ht="15.75">
      <c r="A13" s="239"/>
      <c r="B13" s="13" t="s">
        <v>583</v>
      </c>
      <c r="C13" s="4" t="s">
        <v>40</v>
      </c>
      <c r="D13" s="4" t="s">
        <v>101</v>
      </c>
      <c r="E13" s="4">
        <v>11</v>
      </c>
      <c r="F13" s="155">
        <v>11</v>
      </c>
      <c r="G13" s="161">
        <v>5</v>
      </c>
      <c r="H13" s="43"/>
      <c r="I13" s="161"/>
      <c r="J13" s="212"/>
      <c r="K13" s="161"/>
      <c r="L13" s="43"/>
      <c r="M13" s="161"/>
      <c r="N13" s="211"/>
      <c r="O13" s="161"/>
      <c r="P13" s="43"/>
      <c r="Q13" s="43"/>
      <c r="R13" s="78"/>
    </row>
    <row r="14" spans="1:18" s="77" customFormat="1" ht="15.75">
      <c r="A14" s="239"/>
      <c r="B14" s="4" t="s">
        <v>410</v>
      </c>
      <c r="C14" s="4" t="s">
        <v>25</v>
      </c>
      <c r="D14" s="4" t="s">
        <v>15</v>
      </c>
      <c r="E14" s="13">
        <v>12</v>
      </c>
      <c r="F14" s="155">
        <v>12</v>
      </c>
      <c r="G14" s="161">
        <v>4</v>
      </c>
      <c r="H14" s="10"/>
      <c r="I14" s="161"/>
      <c r="J14" s="212"/>
      <c r="K14" s="161"/>
      <c r="L14" s="43"/>
      <c r="M14" s="161"/>
      <c r="N14" s="211"/>
      <c r="O14" s="161"/>
      <c r="P14" s="43"/>
      <c r="Q14" s="43"/>
      <c r="R14" s="78"/>
    </row>
    <row r="15" spans="1:18" s="77" customFormat="1" ht="15.75">
      <c r="A15" s="258"/>
      <c r="B15" s="4" t="s">
        <v>483</v>
      </c>
      <c r="C15" s="4" t="s">
        <v>55</v>
      </c>
      <c r="D15" s="4" t="s">
        <v>31</v>
      </c>
      <c r="E15" s="13"/>
      <c r="F15" s="155">
        <v>13</v>
      </c>
      <c r="G15" s="161">
        <v>3</v>
      </c>
      <c r="H15" s="10"/>
      <c r="I15" s="161"/>
      <c r="J15" s="171"/>
      <c r="K15" s="161"/>
      <c r="L15" s="10"/>
      <c r="M15" s="161"/>
      <c r="N15" s="211"/>
      <c r="O15" s="161"/>
      <c r="P15" s="43"/>
      <c r="Q15" s="257"/>
      <c r="R15" s="78"/>
    </row>
    <row r="16" spans="1:18" s="77" customFormat="1" ht="15.75">
      <c r="A16" s="239"/>
      <c r="B16" s="4" t="s">
        <v>584</v>
      </c>
      <c r="C16" s="4" t="s">
        <v>585</v>
      </c>
      <c r="D16" s="4" t="s">
        <v>101</v>
      </c>
      <c r="E16" s="13">
        <v>14</v>
      </c>
      <c r="F16" s="155">
        <v>14</v>
      </c>
      <c r="G16" s="161">
        <v>2</v>
      </c>
      <c r="H16" s="10"/>
      <c r="I16" s="161"/>
      <c r="J16" s="212"/>
      <c r="K16" s="161"/>
      <c r="L16" s="43"/>
      <c r="M16" s="161"/>
      <c r="N16" s="211"/>
      <c r="O16" s="161"/>
      <c r="P16" s="43"/>
      <c r="Q16" s="43"/>
      <c r="R16" s="78"/>
    </row>
    <row r="17" spans="1:18" s="77" customFormat="1" ht="15.75">
      <c r="A17" s="239"/>
      <c r="B17" s="4" t="s">
        <v>457</v>
      </c>
      <c r="C17" s="4" t="s">
        <v>35</v>
      </c>
      <c r="D17" s="4" t="s">
        <v>101</v>
      </c>
      <c r="E17" s="13">
        <v>15</v>
      </c>
      <c r="F17" s="155">
        <v>15</v>
      </c>
      <c r="G17" s="161">
        <v>1</v>
      </c>
      <c r="H17" s="10"/>
      <c r="I17" s="161"/>
      <c r="J17" s="171"/>
      <c r="K17" s="161"/>
      <c r="L17" s="10"/>
      <c r="M17" s="161"/>
      <c r="N17" s="211"/>
      <c r="O17" s="161"/>
      <c r="P17" s="43"/>
      <c r="Q17" s="257"/>
      <c r="R17" s="78"/>
    </row>
    <row r="18" spans="1:18" s="77" customFormat="1" ht="15.75">
      <c r="B18" s="4" t="s">
        <v>393</v>
      </c>
      <c r="C18" s="4" t="s">
        <v>481</v>
      </c>
      <c r="D18" s="4" t="s">
        <v>16</v>
      </c>
      <c r="E18" s="13"/>
      <c r="F18" s="43">
        <v>16</v>
      </c>
      <c r="G18" s="43"/>
      <c r="H18" s="10"/>
      <c r="I18" s="161"/>
      <c r="J18" s="221"/>
      <c r="K18" s="161"/>
      <c r="L18" s="43"/>
      <c r="M18" s="161"/>
      <c r="N18" s="211"/>
      <c r="O18" s="161"/>
      <c r="P18" s="43"/>
      <c r="Q18" s="257"/>
      <c r="R18" s="78"/>
    </row>
    <row r="19" spans="1:18" s="77" customFormat="1" ht="15.75">
      <c r="B19" s="4" t="s">
        <v>296</v>
      </c>
      <c r="C19" s="4" t="s">
        <v>297</v>
      </c>
      <c r="D19" s="4" t="s">
        <v>101</v>
      </c>
      <c r="E19" s="13">
        <v>3</v>
      </c>
      <c r="F19" s="155">
        <v>17</v>
      </c>
      <c r="G19" s="161"/>
      <c r="H19" s="10"/>
      <c r="I19" s="161"/>
      <c r="J19" s="171"/>
      <c r="K19" s="161"/>
      <c r="L19" s="43"/>
      <c r="M19" s="161"/>
      <c r="N19" s="211"/>
      <c r="O19" s="161"/>
      <c r="P19" s="43"/>
      <c r="Q19" s="257"/>
      <c r="R19" s="78"/>
    </row>
    <row r="20" spans="1:18" s="77" customFormat="1" ht="15.75">
      <c r="B20" s="4" t="s">
        <v>107</v>
      </c>
      <c r="C20" s="4" t="s">
        <v>28</v>
      </c>
      <c r="D20" s="4" t="s">
        <v>101</v>
      </c>
      <c r="E20" s="13"/>
      <c r="F20" s="155">
        <v>18</v>
      </c>
      <c r="G20" s="161"/>
      <c r="H20" s="10"/>
      <c r="I20" s="161"/>
      <c r="J20" s="221"/>
      <c r="K20" s="161"/>
      <c r="L20" s="10"/>
      <c r="M20" s="161"/>
      <c r="N20" s="211"/>
      <c r="O20" s="161"/>
      <c r="P20" s="43"/>
      <c r="Q20" s="257"/>
      <c r="R20" s="78"/>
    </row>
    <row r="21" spans="1:18" s="77" customFormat="1" ht="15.75">
      <c r="B21" s="4" t="s">
        <v>104</v>
      </c>
      <c r="C21" s="4" t="s">
        <v>105</v>
      </c>
      <c r="D21" s="4" t="s">
        <v>101</v>
      </c>
      <c r="E21" s="13">
        <v>4</v>
      </c>
      <c r="F21" s="155">
        <v>19</v>
      </c>
      <c r="G21" s="161"/>
      <c r="H21" s="10"/>
      <c r="I21" s="161"/>
      <c r="J21" s="171"/>
      <c r="K21" s="161"/>
      <c r="L21" s="10"/>
      <c r="M21" s="161"/>
      <c r="N21" s="211"/>
      <c r="O21" s="161"/>
      <c r="P21" s="43"/>
      <c r="Q21" s="257"/>
      <c r="R21" s="78"/>
    </row>
    <row r="22" spans="1:18" s="77" customFormat="1" ht="15.75">
      <c r="B22" s="13" t="s">
        <v>411</v>
      </c>
      <c r="C22" s="4" t="s">
        <v>80</v>
      </c>
      <c r="D22" s="4" t="s">
        <v>15</v>
      </c>
      <c r="E22" s="13"/>
      <c r="F22" s="155">
        <v>20</v>
      </c>
      <c r="G22" s="161"/>
      <c r="H22" s="43"/>
      <c r="I22" s="161"/>
      <c r="J22" s="212"/>
      <c r="K22" s="161"/>
      <c r="L22" s="43"/>
      <c r="M22" s="161"/>
      <c r="N22" s="211"/>
      <c r="O22" s="161"/>
      <c r="P22" s="43"/>
      <c r="Q22" s="43"/>
      <c r="R22" s="78"/>
    </row>
    <row r="23" spans="1:18" s="77" customFormat="1" ht="15.75">
      <c r="B23" s="13" t="s">
        <v>586</v>
      </c>
      <c r="C23" s="4" t="s">
        <v>80</v>
      </c>
      <c r="D23" s="4" t="s">
        <v>99</v>
      </c>
      <c r="E23" s="4"/>
      <c r="F23" s="155">
        <v>21</v>
      </c>
      <c r="G23" s="161"/>
      <c r="H23" s="43"/>
      <c r="I23" s="43"/>
      <c r="J23" s="226"/>
      <c r="K23" s="43"/>
      <c r="L23" s="43"/>
      <c r="M23" s="43"/>
      <c r="N23" s="211"/>
      <c r="O23" s="43"/>
      <c r="P23" s="43"/>
      <c r="Q23" s="43"/>
      <c r="R23" s="78"/>
    </row>
    <row r="24" spans="1:18" s="77" customFormat="1" ht="15.75">
      <c r="B24" s="13" t="s">
        <v>57</v>
      </c>
      <c r="C24" s="4" t="s">
        <v>187</v>
      </c>
      <c r="D24" s="4" t="s">
        <v>97</v>
      </c>
      <c r="E24" s="43"/>
      <c r="F24" s="155">
        <v>22</v>
      </c>
      <c r="G24" s="43"/>
      <c r="H24" s="43"/>
      <c r="I24" s="43"/>
      <c r="J24" s="226"/>
      <c r="K24" s="43"/>
      <c r="L24" s="43"/>
      <c r="M24" s="43"/>
      <c r="N24" s="211"/>
      <c r="O24" s="43"/>
      <c r="P24" s="43"/>
      <c r="Q24" s="43"/>
      <c r="R24" s="78"/>
    </row>
    <row r="25" spans="1:18" ht="15.75">
      <c r="B25" s="8" t="s">
        <v>102</v>
      </c>
      <c r="C25" s="5" t="s">
        <v>482</v>
      </c>
      <c r="D25" s="5" t="s">
        <v>101</v>
      </c>
      <c r="E25" s="7"/>
      <c r="F25" s="40">
        <v>23</v>
      </c>
      <c r="G25" s="72"/>
      <c r="H25" s="9"/>
      <c r="I25" s="72"/>
      <c r="J25" s="166"/>
      <c r="K25" s="72"/>
      <c r="L25" s="43"/>
      <c r="M25" s="72"/>
      <c r="N25" s="193"/>
      <c r="O25" s="72"/>
      <c r="P25" s="7"/>
      <c r="Q25" s="184"/>
      <c r="R25" s="16"/>
    </row>
    <row r="26" spans="1:18" ht="15.75">
      <c r="B26" s="13" t="s">
        <v>92</v>
      </c>
      <c r="C26" s="4" t="s">
        <v>28</v>
      </c>
      <c r="D26" s="4" t="s">
        <v>97</v>
      </c>
      <c r="E26" s="7"/>
      <c r="F26" s="155">
        <v>24</v>
      </c>
      <c r="G26" s="7"/>
      <c r="H26" s="7"/>
      <c r="I26" s="7"/>
      <c r="J26" s="176"/>
      <c r="K26" s="7"/>
      <c r="L26" s="43"/>
      <c r="M26" s="7"/>
      <c r="N26" s="193"/>
      <c r="O26" s="7"/>
      <c r="P26" s="7"/>
      <c r="Q26" s="7"/>
      <c r="R26" s="16"/>
    </row>
    <row r="27" spans="1:18" ht="15.75">
      <c r="B27" s="5" t="s">
        <v>328</v>
      </c>
      <c r="C27" s="5" t="s">
        <v>32</v>
      </c>
      <c r="D27" s="5" t="s">
        <v>101</v>
      </c>
      <c r="E27" s="8"/>
      <c r="F27" s="40">
        <v>25</v>
      </c>
      <c r="G27" s="72"/>
      <c r="H27" s="9"/>
      <c r="I27" s="72"/>
      <c r="J27" s="99"/>
      <c r="K27" s="72"/>
      <c r="L27" s="10"/>
      <c r="M27" s="72"/>
      <c r="N27" s="193"/>
      <c r="O27" s="72"/>
      <c r="P27" s="7"/>
      <c r="Q27" s="184"/>
    </row>
    <row r="28" spans="1:18" ht="15.75">
      <c r="B28" s="13" t="s">
        <v>84</v>
      </c>
      <c r="C28" s="4" t="s">
        <v>58</v>
      </c>
      <c r="D28" s="4" t="s">
        <v>101</v>
      </c>
      <c r="E28" s="7"/>
      <c r="F28" s="155">
        <v>26</v>
      </c>
      <c r="G28" s="7"/>
      <c r="H28" s="7"/>
      <c r="I28" s="7"/>
      <c r="J28" s="176"/>
      <c r="K28" s="7"/>
      <c r="L28" s="43"/>
      <c r="M28" s="7"/>
      <c r="N28" s="193"/>
      <c r="O28" s="7"/>
      <c r="P28" s="7"/>
      <c r="Q28" s="7"/>
    </row>
    <row r="29" spans="1:18" ht="15.75">
      <c r="B29" s="13" t="s">
        <v>76</v>
      </c>
      <c r="C29" s="4" t="s">
        <v>25</v>
      </c>
      <c r="D29" s="4" t="s">
        <v>101</v>
      </c>
      <c r="E29" s="7"/>
      <c r="F29" s="155">
        <v>27</v>
      </c>
      <c r="G29" s="7"/>
      <c r="H29" s="7"/>
      <c r="I29" s="7"/>
      <c r="J29" s="176"/>
      <c r="K29" s="7"/>
      <c r="L29" s="43"/>
      <c r="M29" s="7"/>
      <c r="N29" s="193"/>
      <c r="O29" s="7"/>
      <c r="P29" s="7"/>
      <c r="Q29" s="7"/>
    </row>
    <row r="30" spans="1:18" ht="15.75">
      <c r="B30" s="13" t="s">
        <v>587</v>
      </c>
      <c r="C30" s="4" t="s">
        <v>320</v>
      </c>
      <c r="D30" s="4" t="s">
        <v>97</v>
      </c>
      <c r="E30" s="7"/>
      <c r="F30" s="155">
        <v>28</v>
      </c>
      <c r="G30" s="7"/>
      <c r="H30" s="7"/>
      <c r="I30" s="7"/>
      <c r="J30" s="176"/>
      <c r="K30" s="7"/>
      <c r="L30" s="43"/>
      <c r="M30" s="7"/>
      <c r="N30" s="193"/>
      <c r="O30" s="7"/>
      <c r="P30" s="7"/>
      <c r="Q30" s="7"/>
    </row>
    <row r="31" spans="1:18" ht="15.75">
      <c r="B31" s="13" t="s">
        <v>588</v>
      </c>
      <c r="C31" s="4" t="s">
        <v>32</v>
      </c>
      <c r="D31" s="4" t="s">
        <v>101</v>
      </c>
      <c r="E31" s="7"/>
      <c r="F31" s="155">
        <v>29</v>
      </c>
      <c r="G31" s="7"/>
      <c r="H31" s="7"/>
      <c r="I31" s="7"/>
      <c r="J31" s="176"/>
      <c r="K31" s="7"/>
      <c r="L31" s="43"/>
      <c r="M31" s="7"/>
      <c r="N31" s="193"/>
      <c r="O31" s="7"/>
      <c r="P31" s="7"/>
      <c r="Q31" s="7"/>
    </row>
    <row r="32" spans="1:18">
      <c r="F32" s="6"/>
    </row>
    <row r="33" spans="6:6">
      <c r="F33" s="6"/>
    </row>
    <row r="34" spans="6:6">
      <c r="F34" s="6"/>
    </row>
    <row r="35" spans="6:6">
      <c r="F35" s="6"/>
    </row>
  </sheetData>
  <sortState ref="B3:Q31">
    <sortCondition ref="F3:F31"/>
  </sortState>
  <mergeCells count="1">
    <mergeCell ref="D2:E2"/>
  </mergeCells>
  <phoneticPr fontId="0" type="noConversion"/>
  <pageMargins left="0.7" right="0.7" top="0.78740157499999996" bottom="0.78740157499999996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8</vt:i4>
      </vt:variant>
    </vt:vector>
  </HeadingPairs>
  <TitlesOfParts>
    <vt:vector size="27" baseType="lpstr">
      <vt:lpstr>BENJ.</vt:lpstr>
      <vt:lpstr>MŠ 2012 D</vt:lpstr>
      <vt:lpstr>MŠ 2012 CHL</vt:lpstr>
      <vt:lpstr>MŠ 2011 D</vt:lpstr>
      <vt:lpstr>MŠ 2011 CHL</vt:lpstr>
      <vt:lpstr>MŠ 2010 D</vt:lpstr>
      <vt:lpstr>MŠ 2010 CHL</vt:lpstr>
      <vt:lpstr>1. chl</vt:lpstr>
      <vt:lpstr>1.D</vt:lpstr>
      <vt:lpstr>2.D</vt:lpstr>
      <vt:lpstr>2.chl</vt:lpstr>
      <vt:lpstr>3.D</vt:lpstr>
      <vt:lpstr>3.chl</vt:lpstr>
      <vt:lpstr>4.D</vt:lpstr>
      <vt:lpstr>4.chl</vt:lpstr>
      <vt:lpstr>5.D</vt:lpstr>
      <vt:lpstr>5.chl</vt:lpstr>
      <vt:lpstr>List1</vt:lpstr>
      <vt:lpstr>List2</vt:lpstr>
      <vt:lpstr>'1. chl'!Oblast_tisku</vt:lpstr>
      <vt:lpstr>'1.D'!Oblast_tisku</vt:lpstr>
      <vt:lpstr>'3.D'!Oblast_tisku</vt:lpstr>
      <vt:lpstr>BENJ.!Oblast_tisku</vt:lpstr>
      <vt:lpstr>'MŠ 2010 D'!Oblast_tisku</vt:lpstr>
      <vt:lpstr>'MŠ 2010 CHL'!Oblast_tisku</vt:lpstr>
      <vt:lpstr>'MŠ 2011 D'!Oblast_tisku</vt:lpstr>
      <vt:lpstr>'MŠ 2011 CHL'!Oblast_tisku</vt:lpstr>
    </vt:vector>
  </TitlesOfParts>
  <Company>Základní škola Tanvald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tech</cp:lastModifiedBy>
  <cp:lastPrinted>2016-09-28T08:48:04Z</cp:lastPrinted>
  <dcterms:created xsi:type="dcterms:W3CDTF">2014-09-11T17:15:55Z</dcterms:created>
  <dcterms:modified xsi:type="dcterms:W3CDTF">2017-01-20T04:59:15Z</dcterms:modified>
</cp:coreProperties>
</file>