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/>
  </bookViews>
  <sheets>
    <sheet name="2 TŘ. D." sheetId="1" r:id="rId1"/>
    <sheet name="2 TŘ. CH." sheetId="2" r:id="rId2"/>
    <sheet name="3 TŘ. D." sheetId="3" r:id="rId3"/>
    <sheet name="3 TŘ. CH." sheetId="4" r:id="rId4"/>
    <sheet name="4 TŘ. D." sheetId="5" r:id="rId5"/>
    <sheet name="4 TŘ. CH." sheetId="6" r:id="rId6"/>
    <sheet name="5 TŘ. D. " sheetId="7" r:id="rId7"/>
    <sheet name="5. TŘ. CH." sheetId="8" r:id="rId8"/>
    <sheet name="List1" sheetId="9" state="hidden" r:id="rId9"/>
  </sheets>
  <definedNames>
    <definedName name="_xlnm.Print_Area" localSheetId="1">'2 TŘ. CH.'!$A$1:$U$37</definedName>
    <definedName name="_xlnm.Print_Area" localSheetId="2">'3 TŘ. D.'!$A$1:$U$31</definedName>
    <definedName name="_xlnm.Print_Area" localSheetId="3">'3 TŘ. CH.'!$A$1:$U$28</definedName>
    <definedName name="_xlnm.Print_Area" localSheetId="4">'4 TŘ. D.'!$A$1:$U$33</definedName>
    <definedName name="_xlnm.Print_Area" localSheetId="6">'5 TŘ. D. '!$A$1:$U$28</definedName>
    <definedName name="_xlnm.Print_Area" localSheetId="7">'5. TŘ. CH.'!$A$1:$U$18</definedName>
  </definedNames>
  <calcPr calcId="162913" iterateDelta="1E-4"/>
</workbook>
</file>

<file path=xl/calcChain.xml><?xml version="1.0" encoding="utf-8"?>
<calcChain xmlns="http://schemas.openxmlformats.org/spreadsheetml/2006/main">
  <c r="T9" i="8" l="1"/>
  <c r="T4" i="8"/>
  <c r="T11" i="8"/>
  <c r="T5" i="8"/>
  <c r="T3" i="8"/>
  <c r="T7" i="8"/>
  <c r="T13" i="8"/>
  <c r="T22" i="8"/>
  <c r="T10" i="8"/>
  <c r="T17" i="8"/>
  <c r="T24" i="8"/>
  <c r="T12" i="8"/>
  <c r="T16" i="8"/>
  <c r="T23" i="8"/>
  <c r="T8" i="8"/>
  <c r="T14" i="8"/>
  <c r="T15" i="8"/>
  <c r="T18" i="8"/>
  <c r="T19" i="8"/>
  <c r="T20" i="8"/>
  <c r="T21" i="8"/>
  <c r="T25" i="8"/>
  <c r="T26" i="8"/>
  <c r="T27" i="8"/>
  <c r="T28" i="8"/>
  <c r="T6" i="8"/>
  <c r="T6" i="7"/>
  <c r="T7" i="7"/>
  <c r="T9" i="7"/>
  <c r="T4" i="7"/>
  <c r="T11" i="7"/>
  <c r="T10" i="7"/>
  <c r="T5" i="7"/>
  <c r="T23" i="7"/>
  <c r="T19" i="7"/>
  <c r="T26" i="7"/>
  <c r="T17" i="7"/>
  <c r="T15" i="7"/>
  <c r="T8" i="7"/>
  <c r="T12" i="7"/>
  <c r="T13" i="7"/>
  <c r="T14" i="7"/>
  <c r="T16" i="7"/>
  <c r="T18" i="7"/>
  <c r="T20" i="7"/>
  <c r="T21" i="7"/>
  <c r="T22" i="7"/>
  <c r="T24" i="7"/>
  <c r="T25" i="7"/>
  <c r="T27" i="7"/>
  <c r="T28" i="7"/>
  <c r="T29" i="7"/>
  <c r="T3" i="7"/>
  <c r="T3" i="6"/>
  <c r="T10" i="6"/>
  <c r="T4" i="6"/>
  <c r="T9" i="6"/>
  <c r="T12" i="6"/>
  <c r="T7" i="6"/>
  <c r="T20" i="6"/>
  <c r="T13" i="6"/>
  <c r="T6" i="6"/>
  <c r="T11" i="6"/>
  <c r="T19" i="6"/>
  <c r="T24" i="6"/>
  <c r="T21" i="6"/>
  <c r="T14" i="6"/>
  <c r="T5" i="6"/>
  <c r="T15" i="6"/>
  <c r="T16" i="6"/>
  <c r="T17" i="6"/>
  <c r="T18" i="6"/>
  <c r="T22" i="6"/>
  <c r="T23" i="6"/>
  <c r="T25" i="6"/>
  <c r="T26" i="6"/>
  <c r="T27" i="6"/>
  <c r="T28" i="6"/>
  <c r="T29" i="6"/>
  <c r="T30" i="6"/>
  <c r="T31" i="6"/>
  <c r="T32" i="6"/>
  <c r="T33" i="6"/>
  <c r="T8" i="6"/>
  <c r="T8" i="5"/>
  <c r="T3" i="5"/>
  <c r="T4" i="5"/>
  <c r="T9" i="5"/>
  <c r="T7" i="5"/>
  <c r="T12" i="5"/>
  <c r="T18" i="5"/>
  <c r="T20" i="5"/>
  <c r="T21" i="5"/>
  <c r="T11" i="5"/>
  <c r="T5" i="5"/>
  <c r="T15" i="5"/>
  <c r="T24" i="5"/>
  <c r="T27" i="5"/>
  <c r="T10" i="5"/>
  <c r="T13" i="5"/>
  <c r="T14" i="5"/>
  <c r="T16" i="5"/>
  <c r="T17" i="5"/>
  <c r="T19" i="5"/>
  <c r="T22" i="5"/>
  <c r="T23" i="5"/>
  <c r="T25" i="5"/>
  <c r="T26" i="5"/>
  <c r="T28" i="5"/>
  <c r="T29" i="5"/>
  <c r="T30" i="5"/>
  <c r="T31" i="5"/>
  <c r="T32" i="5"/>
  <c r="T33" i="5"/>
  <c r="T34" i="5"/>
  <c r="T35" i="5"/>
  <c r="T36" i="5"/>
  <c r="T37" i="5"/>
  <c r="T38" i="5"/>
  <c r="T39" i="5"/>
  <c r="T6" i="5"/>
  <c r="T4" i="4" l="1"/>
  <c r="T15" i="4"/>
  <c r="T6" i="4"/>
  <c r="T7" i="4"/>
  <c r="T14" i="4"/>
  <c r="T8" i="4"/>
  <c r="T12" i="4"/>
  <c r="T5" i="4"/>
  <c r="T11" i="4"/>
  <c r="T25" i="4"/>
  <c r="T16" i="4"/>
  <c r="T17" i="4"/>
  <c r="T21" i="4"/>
  <c r="T9" i="4"/>
  <c r="T10" i="4"/>
  <c r="T13" i="4"/>
  <c r="T18" i="4"/>
  <c r="T19" i="4"/>
  <c r="T20" i="4"/>
  <c r="T22" i="4"/>
  <c r="T23" i="4"/>
  <c r="T24" i="4"/>
  <c r="T26" i="4"/>
  <c r="T27" i="4"/>
  <c r="T28" i="4"/>
  <c r="T29" i="4"/>
  <c r="T30" i="4"/>
  <c r="T31" i="4"/>
  <c r="T32" i="4"/>
  <c r="T33" i="4"/>
  <c r="T34" i="4"/>
  <c r="T35" i="4"/>
  <c r="T36" i="4"/>
  <c r="T37" i="4"/>
  <c r="T3" i="4"/>
  <c r="T3" i="3"/>
  <c r="T4" i="3"/>
  <c r="T7" i="3"/>
  <c r="T5" i="3"/>
  <c r="T16" i="3"/>
  <c r="T11" i="3"/>
  <c r="T9" i="3"/>
  <c r="T8" i="3"/>
  <c r="T10" i="3"/>
  <c r="T18" i="3"/>
  <c r="T20" i="3"/>
  <c r="T14" i="3"/>
  <c r="T19" i="3"/>
  <c r="T17" i="3"/>
  <c r="T12" i="3"/>
  <c r="T13" i="3"/>
  <c r="T15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6" i="3"/>
  <c r="T3" i="2" l="1"/>
  <c r="T8" i="2"/>
  <c r="T4" i="2"/>
  <c r="T6" i="2"/>
  <c r="T18" i="2"/>
  <c r="T9" i="2"/>
  <c r="T19" i="2"/>
  <c r="T16" i="2"/>
  <c r="T10" i="2"/>
  <c r="T14" i="2"/>
  <c r="T23" i="2"/>
  <c r="T7" i="2"/>
  <c r="T11" i="2"/>
  <c r="T20" i="2"/>
  <c r="T12" i="2"/>
  <c r="T13" i="2"/>
  <c r="T15" i="2"/>
  <c r="T17" i="2"/>
  <c r="T21" i="2"/>
  <c r="T22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5" i="2"/>
  <c r="T3" i="1"/>
  <c r="T5" i="1"/>
  <c r="T7" i="1"/>
  <c r="T6" i="1"/>
  <c r="T8" i="1"/>
  <c r="T9" i="1"/>
  <c r="T10" i="1"/>
  <c r="T11" i="1"/>
  <c r="T12" i="1"/>
  <c r="T13" i="1"/>
  <c r="T15" i="1"/>
  <c r="T14" i="1"/>
  <c r="T17" i="1"/>
  <c r="T18" i="1"/>
  <c r="T20" i="1"/>
  <c r="T22" i="1"/>
  <c r="T23" i="1"/>
  <c r="T19" i="1"/>
  <c r="T24" i="1"/>
  <c r="T25" i="1"/>
  <c r="T26" i="1"/>
  <c r="T27" i="1"/>
  <c r="T28" i="1"/>
  <c r="T21" i="1"/>
  <c r="T29" i="1"/>
  <c r="T30" i="1"/>
  <c r="T31" i="1"/>
  <c r="T32" i="1"/>
  <c r="T33" i="1"/>
  <c r="T34" i="1"/>
  <c r="T35" i="1"/>
  <c r="T36" i="1"/>
  <c r="T16" i="1"/>
  <c r="T4" i="1"/>
</calcChain>
</file>

<file path=xl/sharedStrings.xml><?xml version="1.0" encoding="utf-8"?>
<sst xmlns="http://schemas.openxmlformats.org/spreadsheetml/2006/main" count="978" uniqueCount="406">
  <si>
    <t>KATEGORIE  2. TŘ. DÍVKY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</si>
  <si>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</si>
  <si>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</si>
  <si>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</si>
  <si>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</si>
  <si>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</si>
  <si>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</si>
  <si>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</si>
  <si>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</si>
  <si>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</si>
  <si>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</si>
  <si>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</si>
  <si>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</si>
  <si>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</si>
  <si>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</si>
  <si>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</si>
  <si>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</si>
  <si>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</si>
  <si>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</si>
  <si>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</si>
  <si>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</si>
  <si>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</si>
  <si>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</si>
  <si>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</si>
  <si>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</si>
  <si>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</si>
  <si>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</si>
  <si>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</si>
  <si>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</si>
  <si>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</si>
  <si>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</si>
  <si>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</si>
  <si>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</si>
  <si>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</si>
  <si>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</si>
  <si>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</si>
  <si>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</si>
  <si>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</si>
  <si>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</si>
  <si>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</si>
  <si>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</si>
  <si>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</si>
  <si>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</si>
  <si>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</si>
  <si>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</si>
  <si>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</si>
  <si>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</si>
  <si>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</si>
  <si>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</si>
  <si>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</si>
  <si>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</si>
  <si>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</si>
  <si>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</si>
  <si>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</si>
  <si>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</si>
  <si>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</si>
  <si>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</si>
  <si>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</si>
  <si>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</si>
  <si>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</si>
  <si>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</si>
  <si>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</si>
  <si>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</si>
  <si>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</si>
  <si>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</si>
  <si>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</si>
  <si>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</si>
  <si>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</si>
  <si>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</si>
  <si>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</si>
  <si>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</si>
  <si>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</si>
  <si>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</si>
  <si>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</si>
  <si>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</si>
  <si>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</si>
  <si>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</si>
  <si>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</si>
  <si>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</si>
  <si>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</si>
  <si>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</si>
  <si>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</si>
  <si>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</si>
  <si>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</si>
  <si>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</si>
  <si>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</si>
  <si>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</si>
  <si>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</si>
  <si>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</si>
  <si>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</si>
  <si>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</si>
  <si>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</si>
  <si>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</si>
  <si>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</si>
  <si>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</si>
  <si>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</si>
  <si>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</si>
  <si>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</si>
  <si>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</si>
  <si>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</si>
  <si>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</si>
  <si>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</si>
  <si>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</si>
  <si>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</si>
  <si>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</si>
  <si>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</si>
  <si>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</si>
  <si>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</si>
  <si>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</si>
  <si>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</si>
  <si>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</si>
  <si>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</si>
  <si>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</si>
  <si>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</si>
  <si>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</si>
  <si>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</si>
  <si>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</si>
  <si>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</si>
  <si>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</si>
  <si>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</si>
  <si>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</si>
  <si>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</si>
  <si>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KATEGORIE  ZŠ 3 TŘ. D.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</si>
  <si>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</si>
  <si>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</si>
  <si>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</si>
  <si>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</si>
  <si>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</si>
  <si>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</si>
  <si>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</si>
  <si>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</si>
  <si>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</si>
  <si>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</si>
  <si>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</si>
  <si>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</si>
  <si>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</si>
  <si>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</si>
  <si>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</si>
  <si>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</si>
  <si>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</si>
  <si>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</si>
  <si>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</si>
  <si>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</si>
  <si>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</si>
  <si>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</si>
  <si>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</si>
  <si>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</si>
  <si>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</si>
  <si>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</si>
  <si>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</si>
  <si>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</si>
  <si>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</si>
  <si>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</si>
  <si>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</si>
  <si>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</si>
  <si>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</si>
  <si>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</si>
  <si>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</si>
  <si>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</si>
  <si>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</si>
  <si>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</si>
  <si>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</si>
  <si>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 xml:space="preserve">KATEGORIE ZŠ 3 TŘ. CH. 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</si>
  <si>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</si>
  <si>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</si>
  <si>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</si>
  <si>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</si>
  <si>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</si>
  <si>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</si>
  <si>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</si>
  <si>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</si>
  <si>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</si>
  <si>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</si>
  <si>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</si>
  <si>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</si>
  <si>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</si>
  <si>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</si>
  <si>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</si>
  <si>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</si>
  <si>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</si>
  <si>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</si>
  <si>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</si>
  <si>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</si>
  <si>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</si>
  <si>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</si>
  <si>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</si>
  <si>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</si>
  <si>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</si>
  <si>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</si>
  <si>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</si>
  <si>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</si>
  <si>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</si>
  <si>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</si>
  <si>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</si>
  <si>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</si>
  <si>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</si>
  <si>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</si>
  <si>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</si>
  <si>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</si>
  <si>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KATEGORIE ZŠ 4. TŘ. D.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</si>
  <si>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</si>
  <si>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</si>
  <si>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</si>
  <si>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</si>
  <si>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</si>
  <si>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</si>
  <si>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</si>
  <si>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</si>
  <si>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</si>
  <si>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</si>
  <si>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</si>
  <si>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</si>
  <si>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</si>
  <si>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</si>
  <si>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</si>
  <si>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</si>
  <si>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</si>
  <si>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</si>
  <si>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</si>
  <si>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</si>
  <si>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</si>
  <si>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</si>
  <si>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</si>
  <si>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</si>
  <si>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</si>
  <si>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</si>
  <si>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</si>
  <si>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</si>
  <si>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</si>
  <si>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</si>
  <si>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</si>
  <si>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</si>
  <si>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</si>
  <si>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</si>
  <si>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</si>
  <si>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</si>
  <si>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</si>
  <si>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</si>
  <si>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</si>
  <si>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</si>
  <si>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KATEGORIE ZŠ 4 TŘ. CH.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</si>
  <si>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</si>
  <si>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</si>
  <si>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</si>
  <si>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</si>
  <si>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</si>
  <si>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</si>
  <si>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</si>
  <si>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</si>
  <si>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</si>
  <si>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</si>
  <si>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</si>
  <si>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</si>
  <si>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</si>
  <si>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</si>
  <si>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Mejsnar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</si>
  <si>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</si>
  <si>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</si>
  <si>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</si>
  <si>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</si>
  <si>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</si>
  <si>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</si>
  <si>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</si>
  <si>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</si>
  <si>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</si>
  <si>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</si>
  <si>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</si>
  <si>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</si>
  <si>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</si>
  <si>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</si>
  <si>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</si>
  <si>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</si>
  <si>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</si>
  <si>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</si>
  <si>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KATEGORIE  ZŠ  5. TŘ. D.</t>
  </si>
  <si>
    <t>Lucie</t>
  </si>
  <si>
    <t>Lindová</t>
  </si>
  <si>
    <t>Vernerová</t>
  </si>
  <si>
    <t>Křížová</t>
  </si>
  <si>
    <t>Ema</t>
  </si>
  <si>
    <t>Vokálová</t>
  </si>
  <si>
    <t>Nepimachová</t>
  </si>
  <si>
    <t>Laurýnová</t>
  </si>
  <si>
    <t>Neťuková</t>
  </si>
  <si>
    <t>Nikol</t>
  </si>
  <si>
    <t>Tancerová</t>
  </si>
  <si>
    <t>Vítová</t>
  </si>
  <si>
    <t>Míša</t>
  </si>
  <si>
    <t>Škodová</t>
  </si>
  <si>
    <t>Zimová</t>
  </si>
  <si>
    <t>Nevena</t>
  </si>
  <si>
    <t>Linda</t>
  </si>
  <si>
    <t>Fischerová</t>
  </si>
  <si>
    <t>Pavína</t>
  </si>
  <si>
    <t>Šmídová</t>
  </si>
  <si>
    <t>Aneta</t>
  </si>
  <si>
    <t>Bočková</t>
  </si>
  <si>
    <t>Samková</t>
  </si>
  <si>
    <t>Adriana</t>
  </si>
  <si>
    <t>Krejčová</t>
  </si>
  <si>
    <t>Vacatová</t>
  </si>
  <si>
    <t>Žaneta</t>
  </si>
  <si>
    <t>Růžičková</t>
  </si>
  <si>
    <t>Bočáková</t>
  </si>
  <si>
    <t>Cabrnochová</t>
  </si>
  <si>
    <t>Johnová</t>
  </si>
  <si>
    <t>Milad Alí</t>
  </si>
  <si>
    <t>KATEGORIE  ZŠ 5. TŘ. CH.</t>
  </si>
  <si>
    <t>cykl.</t>
  </si>
  <si>
    <t>Dufek</t>
  </si>
  <si>
    <t>Belda</t>
  </si>
  <si>
    <t>Sodomka</t>
  </si>
  <si>
    <t>Polák</t>
  </si>
  <si>
    <t>Šourek</t>
  </si>
  <si>
    <t>Čermák</t>
  </si>
  <si>
    <t>Gavlák</t>
  </si>
  <si>
    <t>Franta</t>
  </si>
  <si>
    <t>Doležal</t>
  </si>
  <si>
    <t>Déva</t>
  </si>
  <si>
    <t>Slavíček</t>
  </si>
  <si>
    <t>Samek</t>
  </si>
  <si>
    <t>Radek</t>
  </si>
  <si>
    <t>Morávek</t>
  </si>
  <si>
    <t>Miroslav</t>
  </si>
  <si>
    <t xml:space="preserve">Malý </t>
  </si>
  <si>
    <t>Janák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</si>
  <si>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</si>
  <si>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</si>
  <si>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</si>
  <si>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</si>
  <si>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</si>
  <si>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</si>
  <si>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</si>
  <si>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</si>
  <si>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</si>
  <si>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</si>
  <si>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</si>
  <si>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</si>
  <si>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</si>
  <si>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</si>
  <si>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</si>
  <si>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</si>
  <si>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</si>
  <si>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</si>
  <si>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</si>
  <si>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Stadlerová</t>
  </si>
  <si>
    <t>Kratochvíl</t>
  </si>
  <si>
    <t>Víravová</t>
  </si>
  <si>
    <t>Cilichová</t>
  </si>
  <si>
    <t xml:space="preserve">Brunclíková </t>
  </si>
  <si>
    <t xml:space="preserve">Tancerová </t>
  </si>
  <si>
    <t>Viktorová</t>
  </si>
  <si>
    <t>Salaiová</t>
  </si>
  <si>
    <t>Litoměřice</t>
  </si>
  <si>
    <t>Quirsfeld</t>
  </si>
  <si>
    <t>Brezar</t>
  </si>
  <si>
    <t xml:space="preserve">Nesvadba </t>
  </si>
  <si>
    <t xml:space="preserve">Georgiev </t>
  </si>
  <si>
    <t>Drda</t>
  </si>
  <si>
    <t>Tuvora</t>
  </si>
  <si>
    <t xml:space="preserve">Oleníček </t>
  </si>
  <si>
    <t>Jáchym</t>
  </si>
  <si>
    <t xml:space="preserve"> </t>
  </si>
  <si>
    <t>Krištofová</t>
  </si>
  <si>
    <t>Hoffmanová</t>
  </si>
  <si>
    <t>Hotovcová</t>
  </si>
  <si>
    <t>Alena</t>
  </si>
  <si>
    <t>Tancošová</t>
  </si>
  <si>
    <t>Maruška</t>
  </si>
  <si>
    <t>Fiřtíková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</si>
  <si>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</si>
  <si>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</si>
  <si>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</si>
  <si>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</si>
  <si>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</si>
  <si>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</si>
  <si>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</si>
  <si>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</si>
  <si>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</si>
  <si>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</si>
  <si>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</si>
  <si>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</si>
  <si>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</si>
  <si>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</si>
  <si>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</si>
  <si>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</si>
  <si>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</si>
  <si>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</si>
  <si>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</si>
  <si>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</si>
  <si>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</si>
  <si>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</si>
  <si>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</si>
  <si>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Blaschke</t>
  </si>
  <si>
    <t>Zbyšek</t>
  </si>
  <si>
    <t>Kousal</t>
  </si>
  <si>
    <t>Sladovník</t>
  </si>
  <si>
    <t>Kolman</t>
  </si>
  <si>
    <t>Fichtnerová</t>
  </si>
  <si>
    <t>Durdová</t>
  </si>
  <si>
    <t>Klaudie</t>
  </si>
  <si>
    <t>ZS Masarykova</t>
  </si>
  <si>
    <t>Krčmárik</t>
  </si>
  <si>
    <t>Nývltová</t>
  </si>
  <si>
    <t>Šárka</t>
  </si>
  <si>
    <t>Vírava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</si>
</sst>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charset val="238"/>
    </font>
    <font>
      <sz val="11"/>
      <name val="Arial"/>
      <charset val="238"/>
    </font>
    <font>
      <sz val="10"/>
      <color rgb="FFFF3333"/>
      <name val="Arial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6666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3399FF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2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2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8080"/>
      </patternFill>
    </fill>
    <fill>
      <patternFill patternType="solid">
        <fgColor theme="4" tint="0.59999389629810485"/>
        <bgColor rgb="FF99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3B6A3"/>
        <bgColor indexed="64"/>
      </patternFill>
    </fill>
    <fill>
      <patternFill patternType="solid">
        <fgColor rgb="FFF3B6A3"/>
        <bgColor rgb="FFFF8080"/>
      </patternFill>
    </fill>
    <fill>
      <patternFill patternType="solid">
        <fgColor theme="0"/>
        <bgColor rgb="FFFF8080"/>
      </patternFill>
    </fill>
    <fill>
      <patternFill patternType="solid">
        <fgColor theme="8" tint="0.39997558519241921"/>
        <bgColor rgb="FF99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6A3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30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0" fontId="8" fillId="0" borderId="1" xfId="0" applyFont="1" applyBorder="1"/>
    <xf numFmtId="0" fontId="10" fillId="0" borderId="2" xfId="0" applyFont="1" applyBorder="1"/>
    <xf numFmtId="0" fontId="10" fillId="0" borderId="0" xfId="0" applyFont="1"/>
    <xf numFmtId="0" fontId="25" fillId="0" borderId="0" xfId="0" applyFont="1"/>
    <xf numFmtId="0" fontId="10" fillId="0" borderId="0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6" fillId="0" borderId="0" xfId="0" applyFont="1" applyBorder="1" applyAlignment="1">
      <alignment horizontal="center"/>
    </xf>
    <xf numFmtId="0" fontId="27" fillId="2" borderId="1" xfId="0" applyFont="1" applyFill="1" applyBorder="1"/>
    <xf numFmtId="0" fontId="10" fillId="2" borderId="1" xfId="0" applyFont="1" applyFill="1" applyBorder="1"/>
    <xf numFmtId="0" fontId="28" fillId="2" borderId="1" xfId="0" applyFont="1" applyFill="1" applyBorder="1"/>
    <xf numFmtId="0" fontId="28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7" fillId="0" borderId="1" xfId="0" applyFont="1" applyBorder="1"/>
    <xf numFmtId="0" fontId="29" fillId="0" borderId="1" xfId="0" applyFont="1" applyBorder="1"/>
    <xf numFmtId="0" fontId="30" fillId="2" borderId="1" xfId="0" applyFont="1" applyFill="1" applyBorder="1"/>
    <xf numFmtId="0" fontId="29" fillId="2" borderId="1" xfId="0" applyFont="1" applyFill="1" applyBorder="1"/>
    <xf numFmtId="0" fontId="0" fillId="0" borderId="1" xfId="0" applyBorder="1"/>
    <xf numFmtId="0" fontId="31" fillId="0" borderId="1" xfId="0" applyFont="1" applyBorder="1"/>
    <xf numFmtId="0" fontId="30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2" borderId="1" xfId="0" applyFont="1" applyFill="1" applyBorder="1"/>
    <xf numFmtId="0" fontId="37" fillId="0" borderId="0" xfId="0" applyFont="1" applyBorder="1"/>
    <xf numFmtId="0" fontId="38" fillId="0" borderId="0" xfId="0" applyFont="1" applyBorder="1"/>
    <xf numFmtId="0" fontId="3" fillId="0" borderId="1" xfId="0" applyFont="1" applyBorder="1" applyAlignment="1">
      <alignment horizontal="center"/>
    </xf>
    <xf numFmtId="0" fontId="36" fillId="0" borderId="0" xfId="0" applyFont="1" applyBorder="1"/>
    <xf numFmtId="0" fontId="25" fillId="2" borderId="1" xfId="0" applyFont="1" applyFill="1" applyBorder="1"/>
    <xf numFmtId="0" fontId="0" fillId="2" borderId="1" xfId="0" applyFill="1" applyBorder="1"/>
    <xf numFmtId="0" fontId="34" fillId="0" borderId="1" xfId="0" applyFont="1" applyBorder="1"/>
    <xf numFmtId="0" fontId="7" fillId="0" borderId="1" xfId="0" applyFont="1" applyBorder="1"/>
    <xf numFmtId="0" fontId="13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0" fillId="0" borderId="0" xfId="0" applyFill="1" applyBorder="1"/>
    <xf numFmtId="0" fontId="10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42" fillId="0" borderId="1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28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0" fontId="28" fillId="3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28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4" fillId="0" borderId="1" xfId="0" applyFont="1" applyFill="1" applyBorder="1"/>
    <xf numFmtId="0" fontId="13" fillId="0" borderId="1" xfId="0" applyFont="1" applyFill="1" applyBorder="1"/>
    <xf numFmtId="0" fontId="43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0" fontId="13" fillId="0" borderId="1" xfId="0" applyFont="1" applyFill="1" applyBorder="1" applyAlignment="1">
      <alignment horizontal="right"/>
    </xf>
    <xf numFmtId="0" fontId="13" fillId="5" borderId="1" xfId="0" applyFont="1" applyFill="1" applyBorder="1"/>
    <xf numFmtId="0" fontId="14" fillId="5" borderId="1" xfId="0" applyFont="1" applyFill="1" applyBorder="1"/>
    <xf numFmtId="0" fontId="43" fillId="5" borderId="1" xfId="0" applyFont="1" applyFill="1" applyBorder="1"/>
    <xf numFmtId="0" fontId="15" fillId="5" borderId="1" xfId="0" applyFont="1" applyFill="1" applyBorder="1"/>
    <xf numFmtId="0" fontId="17" fillId="5" borderId="1" xfId="0" applyFont="1" applyFill="1" applyBorder="1"/>
    <xf numFmtId="0" fontId="13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13" fillId="6" borderId="1" xfId="0" applyFont="1" applyFill="1" applyBorder="1"/>
    <xf numFmtId="0" fontId="14" fillId="6" borderId="1" xfId="0" applyFont="1" applyFill="1" applyBorder="1"/>
    <xf numFmtId="0" fontId="43" fillId="6" borderId="1" xfId="0" applyFont="1" applyFill="1" applyBorder="1"/>
    <xf numFmtId="0" fontId="15" fillId="6" borderId="1" xfId="0" applyFont="1" applyFill="1" applyBorder="1"/>
    <xf numFmtId="0" fontId="17" fillId="6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24" fillId="0" borderId="1" xfId="0" applyFont="1" applyFill="1" applyBorder="1"/>
    <xf numFmtId="0" fontId="0" fillId="0" borderId="1" xfId="0" applyFill="1" applyBorder="1"/>
    <xf numFmtId="0" fontId="42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44" fillId="0" borderId="1" xfId="0" applyFont="1" applyBorder="1"/>
    <xf numFmtId="0" fontId="27" fillId="0" borderId="1" xfId="0" applyFont="1" applyFill="1" applyBorder="1"/>
    <xf numFmtId="0" fontId="46" fillId="0" borderId="1" xfId="0" applyFont="1" applyBorder="1"/>
    <xf numFmtId="0" fontId="35" fillId="0" borderId="1" xfId="0" applyFont="1" applyFill="1" applyBorder="1"/>
    <xf numFmtId="0" fontId="10" fillId="6" borderId="1" xfId="0" applyFont="1" applyFill="1" applyBorder="1"/>
    <xf numFmtId="0" fontId="27" fillId="6" borderId="1" xfId="0" applyFont="1" applyFill="1" applyBorder="1"/>
    <xf numFmtId="0" fontId="35" fillId="6" borderId="1" xfId="0" applyFont="1" applyFill="1" applyBorder="1"/>
    <xf numFmtId="0" fontId="28" fillId="6" borderId="1" xfId="0" applyFont="1" applyFill="1" applyBorder="1"/>
    <xf numFmtId="0" fontId="8" fillId="6" borderId="1" xfId="0" applyFont="1" applyFill="1" applyBorder="1"/>
    <xf numFmtId="0" fontId="35" fillId="5" borderId="1" xfId="0" applyFont="1" applyFill="1" applyBorder="1"/>
    <xf numFmtId="0" fontId="10" fillId="3" borderId="1" xfId="0" applyFont="1" applyFill="1" applyBorder="1" applyAlignment="1">
      <alignment horizontal="right"/>
    </xf>
    <xf numFmtId="0" fontId="8" fillId="7" borderId="1" xfId="0" applyFont="1" applyFill="1" applyBorder="1"/>
    <xf numFmtId="0" fontId="9" fillId="7" borderId="1" xfId="0" applyFont="1" applyFill="1" applyBorder="1"/>
    <xf numFmtId="0" fontId="28" fillId="7" borderId="1" xfId="0" applyFont="1" applyFill="1" applyBorder="1"/>
    <xf numFmtId="0" fontId="10" fillId="8" borderId="1" xfId="0" applyFont="1" applyFill="1" applyBorder="1"/>
    <xf numFmtId="0" fontId="28" fillId="8" borderId="1" xfId="0" applyFont="1" applyFill="1" applyBorder="1"/>
    <xf numFmtId="0" fontId="2" fillId="3" borderId="1" xfId="0" applyFont="1" applyFill="1" applyBorder="1" applyAlignment="1">
      <alignment horizontal="left"/>
    </xf>
    <xf numFmtId="0" fontId="39" fillId="0" borderId="1" xfId="0" applyFont="1" applyBorder="1"/>
    <xf numFmtId="0" fontId="48" fillId="5" borderId="1" xfId="0" applyFont="1" applyFill="1" applyBorder="1"/>
    <xf numFmtId="0" fontId="48" fillId="6" borderId="1" xfId="0" applyFont="1" applyFill="1" applyBorder="1"/>
    <xf numFmtId="0" fontId="48" fillId="0" borderId="1" xfId="0" applyFont="1" applyFill="1" applyBorder="1"/>
    <xf numFmtId="0" fontId="47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22" fillId="0" borderId="1" xfId="0" applyFont="1" applyFill="1" applyBorder="1"/>
    <xf numFmtId="0" fontId="21" fillId="0" borderId="1" xfId="0" applyFont="1" applyFill="1" applyBorder="1"/>
    <xf numFmtId="0" fontId="45" fillId="0" borderId="1" xfId="0" applyFont="1" applyFill="1" applyBorder="1"/>
    <xf numFmtId="0" fontId="32" fillId="0" borderId="1" xfId="0" applyFont="1" applyFill="1" applyBorder="1"/>
    <xf numFmtId="0" fontId="33" fillId="0" borderId="1" xfId="0" applyFont="1" applyFill="1" applyBorder="1"/>
    <xf numFmtId="0" fontId="13" fillId="2" borderId="1" xfId="0" applyFont="1" applyFill="1" applyBorder="1"/>
    <xf numFmtId="0" fontId="15" fillId="2" borderId="1" xfId="0" applyFont="1" applyFill="1" applyBorder="1"/>
    <xf numFmtId="0" fontId="49" fillId="2" borderId="1" xfId="0" applyFont="1" applyFill="1" applyBorder="1"/>
    <xf numFmtId="0" fontId="49" fillId="0" borderId="1" xfId="0" applyFont="1" applyBorder="1"/>
    <xf numFmtId="0" fontId="2" fillId="7" borderId="1" xfId="0" applyFont="1" applyFill="1" applyBorder="1"/>
    <xf numFmtId="0" fontId="10" fillId="7" borderId="1" xfId="0" applyFont="1" applyFill="1" applyBorder="1"/>
    <xf numFmtId="0" fontId="31" fillId="7" borderId="1" xfId="0" applyFont="1" applyFill="1" applyBorder="1"/>
    <xf numFmtId="0" fontId="35" fillId="7" borderId="1" xfId="0" applyFont="1" applyFill="1" applyBorder="1"/>
    <xf numFmtId="0" fontId="10" fillId="7" borderId="1" xfId="0" applyFont="1" applyFill="1" applyBorder="1" applyAlignment="1">
      <alignment horizontal="right"/>
    </xf>
    <xf numFmtId="0" fontId="2" fillId="9" borderId="1" xfId="0" applyFont="1" applyFill="1" applyBorder="1"/>
    <xf numFmtId="0" fontId="10" fillId="9" borderId="1" xfId="0" applyFont="1" applyFill="1" applyBorder="1"/>
    <xf numFmtId="0" fontId="9" fillId="9" borderId="1" xfId="0" applyFont="1" applyFill="1" applyBorder="1"/>
    <xf numFmtId="0" fontId="8" fillId="9" borderId="1" xfId="0" applyFont="1" applyFill="1" applyBorder="1"/>
    <xf numFmtId="0" fontId="28" fillId="9" borderId="1" xfId="0" applyFont="1" applyFill="1" applyBorder="1"/>
    <xf numFmtId="0" fontId="31" fillId="8" borderId="1" xfId="0" applyFont="1" applyFill="1" applyBorder="1"/>
    <xf numFmtId="0" fontId="28" fillId="7" borderId="1" xfId="0" applyNumberFormat="1" applyFont="1" applyFill="1" applyBorder="1" applyAlignment="1">
      <alignment horizontal="right"/>
    </xf>
    <xf numFmtId="0" fontId="28" fillId="8" borderId="1" xfId="0" applyNumberFormat="1" applyFont="1" applyFill="1" applyBorder="1" applyAlignment="1">
      <alignment horizontal="right"/>
    </xf>
    <xf numFmtId="0" fontId="50" fillId="6" borderId="1" xfId="0" applyFont="1" applyFill="1" applyBorder="1"/>
    <xf numFmtId="0" fontId="50" fillId="0" borderId="1" xfId="0" applyFont="1" applyFill="1" applyBorder="1"/>
    <xf numFmtId="0" fontId="50" fillId="0" borderId="1" xfId="0" applyFont="1" applyBorder="1"/>
    <xf numFmtId="0" fontId="51" fillId="2" borderId="1" xfId="0" applyFont="1" applyFill="1" applyBorder="1"/>
    <xf numFmtId="0" fontId="51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right"/>
    </xf>
    <xf numFmtId="0" fontId="21" fillId="0" borderId="1" xfId="0" applyFont="1" applyBorder="1"/>
    <xf numFmtId="0" fontId="52" fillId="0" borderId="1" xfId="0" applyFont="1" applyBorder="1"/>
    <xf numFmtId="0" fontId="52" fillId="2" borderId="1" xfId="0" applyFont="1" applyFill="1" applyBorder="1"/>
    <xf numFmtId="0" fontId="27" fillId="10" borderId="1" xfId="0" applyFont="1" applyFill="1" applyBorder="1"/>
    <xf numFmtId="0" fontId="10" fillId="10" borderId="1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2" fillId="11" borderId="1" xfId="0" applyFont="1" applyFill="1" applyBorder="1"/>
    <xf numFmtId="0" fontId="10" fillId="11" borderId="1" xfId="0" applyFont="1" applyFill="1" applyBorder="1"/>
    <xf numFmtId="0" fontId="27" fillId="12" borderId="1" xfId="0" applyFont="1" applyFill="1" applyBorder="1"/>
    <xf numFmtId="0" fontId="10" fillId="12" borderId="1" xfId="0" applyFont="1" applyFill="1" applyBorder="1"/>
    <xf numFmtId="0" fontId="35" fillId="12" borderId="1" xfId="0" applyFont="1" applyFill="1" applyBorder="1"/>
    <xf numFmtId="0" fontId="35" fillId="11" borderId="1" xfId="0" applyFont="1" applyFill="1" applyBorder="1"/>
    <xf numFmtId="0" fontId="28" fillId="11" borderId="1" xfId="0" applyFont="1" applyFill="1" applyBorder="1"/>
    <xf numFmtId="0" fontId="52" fillId="12" borderId="1" xfId="0" applyFont="1" applyFill="1" applyBorder="1"/>
    <xf numFmtId="0" fontId="8" fillId="12" borderId="1" xfId="0" applyFont="1" applyFill="1" applyBorder="1"/>
    <xf numFmtId="0" fontId="28" fillId="12" borderId="1" xfId="0" applyFont="1" applyFill="1" applyBorder="1"/>
    <xf numFmtId="0" fontId="2" fillId="13" borderId="1" xfId="0" applyFont="1" applyFill="1" applyBorder="1"/>
    <xf numFmtId="0" fontId="10" fillId="13" borderId="1" xfId="0" applyFont="1" applyFill="1" applyBorder="1"/>
    <xf numFmtId="0" fontId="9" fillId="13" borderId="1" xfId="0" applyFont="1" applyFill="1" applyBorder="1"/>
    <xf numFmtId="0" fontId="19" fillId="13" borderId="1" xfId="0" applyFont="1" applyFill="1" applyBorder="1"/>
    <xf numFmtId="0" fontId="28" fillId="13" borderId="1" xfId="0" applyFont="1" applyFill="1" applyBorder="1"/>
    <xf numFmtId="0" fontId="8" fillId="13" borderId="1" xfId="0" applyFont="1" applyFill="1" applyBorder="1"/>
    <xf numFmtId="0" fontId="20" fillId="13" borderId="1" xfId="0" applyFont="1" applyFill="1" applyBorder="1"/>
    <xf numFmtId="0" fontId="9" fillId="13" borderId="1" xfId="0" applyFont="1" applyFill="1" applyBorder="1" applyAlignment="1">
      <alignment horizontal="right"/>
    </xf>
    <xf numFmtId="0" fontId="10" fillId="14" borderId="1" xfId="0" applyFont="1" applyFill="1" applyBorder="1" applyAlignment="1">
      <alignment horizontal="right"/>
    </xf>
    <xf numFmtId="0" fontId="10" fillId="13" borderId="1" xfId="0" applyFont="1" applyFill="1" applyBorder="1" applyAlignment="1">
      <alignment horizontal="right"/>
    </xf>
    <xf numFmtId="0" fontId="2" fillId="15" borderId="1" xfId="0" applyFont="1" applyFill="1" applyBorder="1"/>
    <xf numFmtId="0" fontId="10" fillId="15" borderId="1" xfId="0" applyFont="1" applyFill="1" applyBorder="1"/>
    <xf numFmtId="0" fontId="9" fillId="15" borderId="1" xfId="0" applyFont="1" applyFill="1" applyBorder="1"/>
    <xf numFmtId="0" fontId="19" fillId="15" borderId="1" xfId="0" applyFont="1" applyFill="1" applyBorder="1"/>
    <xf numFmtId="0" fontId="28" fillId="15" borderId="1" xfId="0" applyFont="1" applyFill="1" applyBorder="1"/>
    <xf numFmtId="0" fontId="8" fillId="15" borderId="1" xfId="0" applyFont="1" applyFill="1" applyBorder="1"/>
    <xf numFmtId="0" fontId="20" fillId="15" borderId="1" xfId="0" applyFont="1" applyFill="1" applyBorder="1"/>
    <xf numFmtId="0" fontId="10" fillId="15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left"/>
    </xf>
    <xf numFmtId="0" fontId="13" fillId="11" borderId="1" xfId="0" applyFont="1" applyFill="1" applyBorder="1"/>
    <xf numFmtId="0" fontId="14" fillId="11" borderId="1" xfId="0" applyFont="1" applyFill="1" applyBorder="1"/>
    <xf numFmtId="0" fontId="43" fillId="11" borderId="1" xfId="0" applyFont="1" applyFill="1" applyBorder="1"/>
    <xf numFmtId="0" fontId="15" fillId="11" borderId="1" xfId="0" applyFont="1" applyFill="1" applyBorder="1"/>
    <xf numFmtId="0" fontId="48" fillId="11" borderId="1" xfId="0" applyFont="1" applyFill="1" applyBorder="1"/>
    <xf numFmtId="0" fontId="16" fillId="11" borderId="1" xfId="0" applyFont="1" applyFill="1" applyBorder="1"/>
    <xf numFmtId="0" fontId="17" fillId="11" borderId="1" xfId="0" applyFont="1" applyFill="1" applyBorder="1"/>
    <xf numFmtId="0" fontId="0" fillId="11" borderId="0" xfId="0" applyFill="1" applyBorder="1"/>
    <xf numFmtId="0" fontId="0" fillId="11" borderId="0" xfId="0" applyFill="1"/>
    <xf numFmtId="0" fontId="39" fillId="11" borderId="1" xfId="0" applyFont="1" applyFill="1" applyBorder="1"/>
    <xf numFmtId="0" fontId="40" fillId="0" borderId="1" xfId="0" applyFont="1" applyBorder="1"/>
    <xf numFmtId="0" fontId="53" fillId="0" borderId="1" xfId="0" applyFont="1" applyBorder="1"/>
    <xf numFmtId="0" fontId="43" fillId="0" borderId="1" xfId="0" applyFont="1" applyBorder="1"/>
    <xf numFmtId="0" fontId="27" fillId="11" borderId="1" xfId="0" applyFont="1" applyFill="1" applyBorder="1"/>
    <xf numFmtId="0" fontId="10" fillId="6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2" fillId="14" borderId="1" xfId="0" applyFont="1" applyFill="1" applyBorder="1"/>
    <xf numFmtId="0" fontId="10" fillId="14" borderId="1" xfId="0" applyFont="1" applyFill="1" applyBorder="1"/>
    <xf numFmtId="0" fontId="51" fillId="14" borderId="1" xfId="0" applyFont="1" applyFill="1" applyBorder="1"/>
    <xf numFmtId="0" fontId="13" fillId="14" borderId="1" xfId="0" applyFont="1" applyFill="1" applyBorder="1"/>
    <xf numFmtId="0" fontId="15" fillId="14" borderId="1" xfId="0" applyFont="1" applyFill="1" applyBorder="1"/>
    <xf numFmtId="0" fontId="49" fillId="14" borderId="1" xfId="0" applyFont="1" applyFill="1" applyBorder="1"/>
    <xf numFmtId="0" fontId="29" fillId="14" borderId="1" xfId="0" applyFont="1" applyFill="1" applyBorder="1"/>
    <xf numFmtId="0" fontId="8" fillId="14" borderId="1" xfId="0" applyFont="1" applyFill="1" applyBorder="1"/>
    <xf numFmtId="0" fontId="31" fillId="14" borderId="1" xfId="0" applyFont="1" applyFill="1" applyBorder="1"/>
    <xf numFmtId="0" fontId="9" fillId="15" borderId="1" xfId="0" applyFont="1" applyFill="1" applyBorder="1" applyAlignment="1">
      <alignment horizontal="right"/>
    </xf>
    <xf numFmtId="0" fontId="8" fillId="15" borderId="1" xfId="0" applyFont="1" applyFill="1" applyBorder="1" applyAlignment="1">
      <alignment horizontal="right"/>
    </xf>
    <xf numFmtId="0" fontId="2" fillId="16" borderId="1" xfId="0" applyFont="1" applyFill="1" applyBorder="1"/>
    <xf numFmtId="0" fontId="2" fillId="16" borderId="1" xfId="0" applyFont="1" applyFill="1" applyBorder="1" applyAlignment="1">
      <alignment horizontal="left"/>
    </xf>
    <xf numFmtId="0" fontId="13" fillId="16" borderId="1" xfId="0" applyFont="1" applyFill="1" applyBorder="1"/>
    <xf numFmtId="0" fontId="43" fillId="16" borderId="1" xfId="0" applyFont="1" applyFill="1" applyBorder="1"/>
    <xf numFmtId="0" fontId="48" fillId="16" borderId="1" xfId="0" applyFont="1" applyFill="1" applyBorder="1"/>
    <xf numFmtId="0" fontId="16" fillId="16" borderId="1" xfId="0" applyFont="1" applyFill="1" applyBorder="1"/>
    <xf numFmtId="0" fontId="15" fillId="16" borderId="1" xfId="0" applyFont="1" applyFill="1" applyBorder="1"/>
    <xf numFmtId="0" fontId="17" fillId="16" borderId="1" xfId="0" applyFont="1" applyFill="1" applyBorder="1"/>
    <xf numFmtId="0" fontId="14" fillId="17" borderId="1" xfId="0" applyFont="1" applyFill="1" applyBorder="1"/>
    <xf numFmtId="0" fontId="13" fillId="16" borderId="1" xfId="0" applyFont="1" applyFill="1" applyBorder="1" applyAlignment="1">
      <alignment horizontal="right"/>
    </xf>
    <xf numFmtId="0" fontId="2" fillId="17" borderId="1" xfId="0" applyFont="1" applyFill="1" applyBorder="1"/>
    <xf numFmtId="0" fontId="13" fillId="17" borderId="1" xfId="0" applyFont="1" applyFill="1" applyBorder="1"/>
    <xf numFmtId="0" fontId="43" fillId="17" borderId="1" xfId="0" applyFont="1" applyFill="1" applyBorder="1"/>
    <xf numFmtId="0" fontId="48" fillId="17" borderId="1" xfId="0" applyFont="1" applyFill="1" applyBorder="1"/>
    <xf numFmtId="0" fontId="16" fillId="17" borderId="1" xfId="0" applyFont="1" applyFill="1" applyBorder="1"/>
    <xf numFmtId="0" fontId="15" fillId="17" borderId="1" xfId="0" applyFont="1" applyFill="1" applyBorder="1"/>
    <xf numFmtId="0" fontId="17" fillId="17" borderId="1" xfId="0" applyFont="1" applyFill="1" applyBorder="1"/>
    <xf numFmtId="0" fontId="54" fillId="16" borderId="1" xfId="0" applyFont="1" applyFill="1" applyBorder="1"/>
    <xf numFmtId="0" fontId="54" fillId="17" borderId="1" xfId="0" applyFont="1" applyFill="1" applyBorder="1"/>
    <xf numFmtId="0" fontId="54" fillId="11" borderId="1" xfId="0" applyFont="1" applyFill="1" applyBorder="1"/>
    <xf numFmtId="0" fontId="54" fillId="0" borderId="1" xfId="0" applyFont="1" applyFill="1" applyBorder="1"/>
    <xf numFmtId="0" fontId="52" fillId="0" borderId="1" xfId="0" applyFont="1" applyFill="1" applyBorder="1"/>
    <xf numFmtId="0" fontId="55" fillId="0" borderId="1" xfId="0" applyFont="1" applyFill="1" applyBorder="1"/>
    <xf numFmtId="0" fontId="55" fillId="0" borderId="1" xfId="0" applyFont="1" applyBorder="1"/>
    <xf numFmtId="0" fontId="41" fillId="0" borderId="1" xfId="0" applyFont="1" applyBorder="1" applyAlignment="1">
      <alignment horizontal="center"/>
    </xf>
    <xf numFmtId="0" fontId="24" fillId="0" borderId="1" xfId="0" applyFont="1" applyBorder="1"/>
    <xf numFmtId="0" fontId="28" fillId="0" borderId="0" xfId="0" applyFont="1" applyBorder="1"/>
    <xf numFmtId="0" fontId="28" fillId="0" borderId="0" xfId="0" applyFont="1"/>
    <xf numFmtId="0" fontId="9" fillId="11" borderId="1" xfId="0" applyFont="1" applyFill="1" applyBorder="1"/>
    <xf numFmtId="0" fontId="19" fillId="11" borderId="1" xfId="0" applyFont="1" applyFill="1" applyBorder="1"/>
    <xf numFmtId="0" fontId="8" fillId="11" borderId="1" xfId="0" applyFont="1" applyFill="1" applyBorder="1"/>
    <xf numFmtId="0" fontId="21" fillId="0" borderId="0" xfId="0" applyFont="1"/>
    <xf numFmtId="0" fontId="56" fillId="0" borderId="0" xfId="0" applyFont="1"/>
    <xf numFmtId="0" fontId="57" fillId="0" borderId="1" xfId="0" applyFont="1" applyBorder="1" applyAlignment="1">
      <alignment horizontal="center" vertical="center"/>
    </xf>
    <xf numFmtId="0" fontId="58" fillId="0" borderId="0" xfId="0" applyFont="1"/>
    <xf numFmtId="0" fontId="52" fillId="0" borderId="0" xfId="0" applyFont="1"/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/>
    <xf numFmtId="0" fontId="55" fillId="0" borderId="0" xfId="0" applyFont="1"/>
    <xf numFmtId="0" fontId="52" fillId="10" borderId="1" xfId="0" applyFont="1" applyFill="1" applyBorder="1"/>
    <xf numFmtId="0" fontId="59" fillId="5" borderId="1" xfId="0" applyFont="1" applyFill="1" applyBorder="1"/>
    <xf numFmtId="0" fontId="56" fillId="5" borderId="1" xfId="0" applyFont="1" applyFill="1" applyBorder="1"/>
    <xf numFmtId="0" fontId="56" fillId="5" borderId="1" xfId="0" applyFont="1" applyFill="1" applyBorder="1" applyAlignment="1">
      <alignment horizontal="right"/>
    </xf>
    <xf numFmtId="0" fontId="10" fillId="5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28" fillId="14" borderId="1" xfId="0" applyFont="1" applyFill="1" applyBorder="1"/>
    <xf numFmtId="0" fontId="52" fillId="6" borderId="1" xfId="0" applyFont="1" applyFill="1" applyBorder="1"/>
    <xf numFmtId="0" fontId="21" fillId="0" borderId="0" xfId="0" applyFont="1" applyBorder="1"/>
    <xf numFmtId="0" fontId="28" fillId="11" borderId="1" xfId="0" applyNumberFormat="1" applyFont="1" applyFill="1" applyBorder="1" applyAlignment="1">
      <alignment horizontal="right"/>
    </xf>
    <xf numFmtId="0" fontId="31" fillId="11" borderId="1" xfId="0" applyFont="1" applyFill="1" applyBorder="1"/>
    <xf numFmtId="0" fontId="9" fillId="15" borderId="1" xfId="0" applyNumberFormat="1" applyFont="1" applyFill="1" applyBorder="1" applyAlignment="1">
      <alignment horizontal="right"/>
    </xf>
    <xf numFmtId="0" fontId="30" fillId="11" borderId="1" xfId="0" applyFont="1" applyFill="1" applyBorder="1"/>
    <xf numFmtId="0" fontId="32" fillId="11" borderId="1" xfId="0" applyFont="1" applyFill="1" applyBorder="1"/>
    <xf numFmtId="0" fontId="0" fillId="11" borderId="1" xfId="0" applyFill="1" applyBorder="1"/>
    <xf numFmtId="0" fontId="21" fillId="11" borderId="1" xfId="0" applyFont="1" applyFill="1" applyBorder="1"/>
    <xf numFmtId="2" fontId="28" fillId="11" borderId="1" xfId="0" applyNumberFormat="1" applyFont="1" applyFill="1" applyBorder="1" applyAlignment="1">
      <alignment horizontal="right"/>
    </xf>
    <xf numFmtId="49" fontId="28" fillId="11" borderId="1" xfId="0" applyNumberFormat="1" applyFont="1" applyFill="1" applyBorder="1" applyAlignment="1">
      <alignment horizontal="right"/>
    </xf>
    <xf numFmtId="0" fontId="9" fillId="11" borderId="1" xfId="0" applyNumberFormat="1" applyFont="1" applyFill="1" applyBorder="1" applyAlignment="1">
      <alignment horizontal="right"/>
    </xf>
    <xf numFmtId="0" fontId="29" fillId="11" borderId="1" xfId="0" applyFont="1" applyFill="1" applyBorder="1"/>
    <xf numFmtId="0" fontId="21" fillId="11" borderId="0" xfId="0" applyFont="1" applyFill="1"/>
    <xf numFmtId="0" fontId="28" fillId="11" borderId="0" xfId="0" applyFont="1" applyFill="1"/>
    <xf numFmtId="0" fontId="0" fillId="11" borderId="0" xfId="0" applyNumberFormat="1" applyFill="1"/>
    <xf numFmtId="0" fontId="63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/>
    </xf>
    <xf numFmtId="0" fontId="54" fillId="6" borderId="1" xfId="0" applyFont="1" applyFill="1" applyBorder="1"/>
    <xf numFmtId="0" fontId="54" fillId="5" borderId="1" xfId="0" applyFont="1" applyFill="1" applyBorder="1"/>
    <xf numFmtId="0" fontId="61" fillId="0" borderId="0" xfId="0" applyFont="1" applyBorder="1"/>
    <xf numFmtId="0" fontId="54" fillId="0" borderId="1" xfId="0" applyFont="1" applyBorder="1"/>
    <xf numFmtId="0" fontId="54" fillId="0" borderId="0" xfId="0" applyFont="1" applyBorder="1"/>
    <xf numFmtId="0" fontId="54" fillId="10" borderId="1" xfId="0" applyFont="1" applyFill="1" applyBorder="1"/>
    <xf numFmtId="0" fontId="13" fillId="0" borderId="0" xfId="0" applyFont="1"/>
    <xf numFmtId="0" fontId="28" fillId="18" borderId="1" xfId="0" applyFont="1" applyFill="1" applyBorder="1"/>
    <xf numFmtId="0" fontId="56" fillId="10" borderId="1" xfId="0" applyFont="1" applyFill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workbookViewId="0">
      <selection activeCell="W8" sqref="W8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66" t="s">
        <v>5</v>
      </c>
      <c r="H2" s="7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</row>
    <row r="3" spans="1:23" ht="15.75" x14ac:dyDescent="0.25">
      <c r="A3" s="125" t="s">
        <v>21</v>
      </c>
      <c r="B3" s="125" t="s">
        <v>22</v>
      </c>
      <c r="C3" s="125" t="s">
        <v>23</v>
      </c>
      <c r="D3" s="73">
        <v>4</v>
      </c>
      <c r="E3" s="74">
        <v>13</v>
      </c>
      <c r="F3" s="73">
        <v>1</v>
      </c>
      <c r="G3" s="75">
        <v>20</v>
      </c>
      <c r="H3" s="73">
        <v>5</v>
      </c>
      <c r="I3" s="75">
        <v>11</v>
      </c>
      <c r="J3" s="73">
        <v>1</v>
      </c>
      <c r="K3" s="75">
        <v>20</v>
      </c>
      <c r="L3" s="73">
        <v>1</v>
      </c>
      <c r="M3" s="75">
        <v>20</v>
      </c>
      <c r="N3" s="73"/>
      <c r="O3" s="73"/>
      <c r="P3" s="73">
        <v>3</v>
      </c>
      <c r="Q3" s="75">
        <v>15</v>
      </c>
      <c r="R3" s="73"/>
      <c r="S3" s="73"/>
      <c r="T3" s="80">
        <f t="shared" ref="T3:T36" si="0">SUM(E3+G3+I3+K3+M3+Q3)</f>
        <v>99</v>
      </c>
      <c r="U3" s="119">
        <v>1</v>
      </c>
    </row>
    <row r="4" spans="1:23" ht="15.75" x14ac:dyDescent="0.25">
      <c r="A4" s="76" t="s">
        <v>13</v>
      </c>
      <c r="B4" s="76" t="s">
        <v>14</v>
      </c>
      <c r="C4" s="76" t="s">
        <v>15</v>
      </c>
      <c r="D4" s="77">
        <v>1</v>
      </c>
      <c r="E4" s="78">
        <v>20</v>
      </c>
      <c r="F4" s="77">
        <v>5</v>
      </c>
      <c r="G4" s="79">
        <v>11</v>
      </c>
      <c r="H4" s="77">
        <v>2</v>
      </c>
      <c r="I4" s="79">
        <v>17</v>
      </c>
      <c r="J4" s="77">
        <v>3</v>
      </c>
      <c r="K4" s="79">
        <v>15</v>
      </c>
      <c r="L4" s="77">
        <v>3</v>
      </c>
      <c r="M4" s="79">
        <v>15</v>
      </c>
      <c r="N4" s="77"/>
      <c r="O4" s="77"/>
      <c r="P4" s="77">
        <v>1</v>
      </c>
      <c r="Q4" s="79">
        <v>20</v>
      </c>
      <c r="R4" s="77"/>
      <c r="S4" s="77"/>
      <c r="T4" s="80">
        <f t="shared" si="0"/>
        <v>98</v>
      </c>
      <c r="U4" s="81">
        <v>2</v>
      </c>
      <c r="W4" s="4"/>
    </row>
    <row r="5" spans="1:23" ht="15.75" x14ac:dyDescent="0.25">
      <c r="A5" s="76" t="s">
        <v>16</v>
      </c>
      <c r="B5" s="76" t="s">
        <v>17</v>
      </c>
      <c r="C5" s="76" t="s">
        <v>15</v>
      </c>
      <c r="D5" s="77">
        <v>2</v>
      </c>
      <c r="E5" s="78">
        <v>17</v>
      </c>
      <c r="F5" s="77">
        <v>4</v>
      </c>
      <c r="G5" s="79">
        <v>13</v>
      </c>
      <c r="H5" s="77">
        <v>1</v>
      </c>
      <c r="I5" s="79">
        <v>20</v>
      </c>
      <c r="J5" s="77">
        <v>2</v>
      </c>
      <c r="K5" s="79">
        <v>17</v>
      </c>
      <c r="L5" s="77">
        <v>4</v>
      </c>
      <c r="M5" s="79">
        <v>13</v>
      </c>
      <c r="N5" s="77"/>
      <c r="O5" s="77"/>
      <c r="P5" s="77">
        <v>5</v>
      </c>
      <c r="Q5" s="79">
        <v>11</v>
      </c>
      <c r="R5" s="77"/>
      <c r="S5" s="77"/>
      <c r="T5" s="80">
        <f t="shared" si="0"/>
        <v>91</v>
      </c>
      <c r="U5" s="81">
        <v>3</v>
      </c>
    </row>
    <row r="6" spans="1:23" ht="15.75" x14ac:dyDescent="0.25">
      <c r="A6" s="67" t="s">
        <v>18</v>
      </c>
      <c r="B6" s="67" t="s">
        <v>19</v>
      </c>
      <c r="C6" s="67" t="s">
        <v>20</v>
      </c>
      <c r="D6" s="72">
        <v>3</v>
      </c>
      <c r="E6" s="71">
        <v>15</v>
      </c>
      <c r="F6" s="72">
        <v>2</v>
      </c>
      <c r="G6" s="71">
        <v>17</v>
      </c>
      <c r="H6" s="72">
        <v>6</v>
      </c>
      <c r="I6" s="71">
        <v>10</v>
      </c>
      <c r="J6" s="72">
        <v>7</v>
      </c>
      <c r="K6" s="71">
        <v>9</v>
      </c>
      <c r="L6" s="72">
        <v>6</v>
      </c>
      <c r="M6" s="71">
        <v>10</v>
      </c>
      <c r="N6" s="72"/>
      <c r="O6" s="72"/>
      <c r="P6" s="72">
        <v>2</v>
      </c>
      <c r="Q6" s="71">
        <v>17</v>
      </c>
      <c r="R6" s="72"/>
      <c r="S6" s="72"/>
      <c r="T6" s="227">
        <f t="shared" si="0"/>
        <v>78</v>
      </c>
      <c r="U6" s="168">
        <v>4</v>
      </c>
    </row>
    <row r="7" spans="1:23" ht="15.75" x14ac:dyDescent="0.25">
      <c r="A7" s="67" t="s">
        <v>26</v>
      </c>
      <c r="B7" s="67" t="s">
        <v>27</v>
      </c>
      <c r="C7" s="67" t="s">
        <v>28</v>
      </c>
      <c r="D7" s="72">
        <v>6</v>
      </c>
      <c r="E7" s="70">
        <v>10</v>
      </c>
      <c r="F7" s="72">
        <v>3</v>
      </c>
      <c r="G7" s="71">
        <v>15</v>
      </c>
      <c r="H7" s="72">
        <v>3</v>
      </c>
      <c r="I7" s="71">
        <v>15</v>
      </c>
      <c r="J7" s="69">
        <v>4</v>
      </c>
      <c r="K7" s="71">
        <v>13</v>
      </c>
      <c r="L7" s="69">
        <v>5</v>
      </c>
      <c r="M7" s="71">
        <v>11</v>
      </c>
      <c r="N7" s="69"/>
      <c r="O7" s="69"/>
      <c r="P7" s="69">
        <v>4</v>
      </c>
      <c r="Q7" s="71">
        <v>13</v>
      </c>
      <c r="R7" s="69"/>
      <c r="S7" s="69"/>
      <c r="T7" s="227">
        <f t="shared" si="0"/>
        <v>77</v>
      </c>
      <c r="U7" s="228">
        <v>5</v>
      </c>
      <c r="W7" s="4"/>
    </row>
    <row r="8" spans="1:23" ht="15.75" x14ac:dyDescent="0.25">
      <c r="A8" s="1" t="s">
        <v>37</v>
      </c>
      <c r="B8" s="1" t="s">
        <v>38</v>
      </c>
      <c r="C8" s="1" t="s">
        <v>33</v>
      </c>
      <c r="D8" s="15">
        <v>11</v>
      </c>
      <c r="E8" s="16">
        <v>5</v>
      </c>
      <c r="F8" s="15">
        <v>8</v>
      </c>
      <c r="G8" s="36">
        <v>8</v>
      </c>
      <c r="H8" s="15">
        <v>7</v>
      </c>
      <c r="I8" s="36">
        <v>9</v>
      </c>
      <c r="J8" s="15">
        <v>6</v>
      </c>
      <c r="K8" s="36">
        <v>10</v>
      </c>
      <c r="L8" s="15">
        <v>2</v>
      </c>
      <c r="M8" s="36">
        <v>17</v>
      </c>
      <c r="N8" s="15"/>
      <c r="O8" s="15"/>
      <c r="P8" s="15">
        <v>12</v>
      </c>
      <c r="Q8" s="36">
        <v>4</v>
      </c>
      <c r="R8" s="15"/>
      <c r="S8" s="15"/>
      <c r="T8" s="227">
        <f t="shared" si="0"/>
        <v>53</v>
      </c>
      <c r="U8" s="228">
        <v>6</v>
      </c>
    </row>
    <row r="9" spans="1:23" ht="15.75" x14ac:dyDescent="0.25">
      <c r="A9" s="1" t="s">
        <v>36</v>
      </c>
      <c r="B9" s="1" t="s">
        <v>32</v>
      </c>
      <c r="C9" s="1" t="s">
        <v>28</v>
      </c>
      <c r="D9" s="15">
        <v>10</v>
      </c>
      <c r="E9" s="16">
        <v>6</v>
      </c>
      <c r="F9" s="15">
        <v>9</v>
      </c>
      <c r="G9" s="36">
        <v>7</v>
      </c>
      <c r="H9" s="15">
        <v>8</v>
      </c>
      <c r="I9" s="36">
        <v>8</v>
      </c>
      <c r="J9" s="15"/>
      <c r="K9" s="36"/>
      <c r="L9" s="15">
        <v>8</v>
      </c>
      <c r="M9" s="36">
        <v>8</v>
      </c>
      <c r="N9" s="15"/>
      <c r="O9" s="15"/>
      <c r="P9" s="15">
        <v>11</v>
      </c>
      <c r="Q9" s="36">
        <v>5</v>
      </c>
      <c r="R9" s="15"/>
      <c r="S9" s="15"/>
      <c r="T9" s="227">
        <f t="shared" si="0"/>
        <v>34</v>
      </c>
      <c r="U9" s="168">
        <v>7</v>
      </c>
      <c r="W9" s="4"/>
    </row>
    <row r="10" spans="1:23" ht="15.75" x14ac:dyDescent="0.25">
      <c r="A10" s="67" t="s">
        <v>347</v>
      </c>
      <c r="B10" s="67" t="s">
        <v>275</v>
      </c>
      <c r="C10" s="67" t="s">
        <v>33</v>
      </c>
      <c r="D10" s="43"/>
      <c r="E10" s="43"/>
      <c r="F10" s="15">
        <v>10</v>
      </c>
      <c r="G10" s="36">
        <v>6</v>
      </c>
      <c r="H10" s="43"/>
      <c r="I10" s="43"/>
      <c r="J10" s="15">
        <v>5</v>
      </c>
      <c r="K10" s="36">
        <v>11</v>
      </c>
      <c r="L10" s="15">
        <v>7</v>
      </c>
      <c r="M10" s="36">
        <v>9</v>
      </c>
      <c r="N10" s="43"/>
      <c r="O10" s="43"/>
      <c r="P10" s="15"/>
      <c r="Q10" s="43"/>
      <c r="R10" s="43"/>
      <c r="S10" s="43"/>
      <c r="T10" s="227">
        <f t="shared" si="0"/>
        <v>26</v>
      </c>
      <c r="U10" s="228">
        <v>8</v>
      </c>
    </row>
    <row r="11" spans="1:23" ht="15.75" x14ac:dyDescent="0.25">
      <c r="A11" s="1" t="s">
        <v>34</v>
      </c>
      <c r="B11" s="1" t="s">
        <v>35</v>
      </c>
      <c r="C11" s="1" t="s">
        <v>23</v>
      </c>
      <c r="D11" s="15">
        <v>9</v>
      </c>
      <c r="E11" s="16">
        <v>7</v>
      </c>
      <c r="F11" s="15">
        <v>7</v>
      </c>
      <c r="G11" s="36">
        <v>9</v>
      </c>
      <c r="H11" s="15"/>
      <c r="I11" s="36"/>
      <c r="J11" s="15"/>
      <c r="K11" s="15"/>
      <c r="L11" s="15"/>
      <c r="M11" s="15"/>
      <c r="N11" s="15"/>
      <c r="O11" s="15"/>
      <c r="P11" s="15">
        <v>6</v>
      </c>
      <c r="Q11" s="36">
        <v>10</v>
      </c>
      <c r="R11" s="15"/>
      <c r="S11" s="15"/>
      <c r="T11" s="227">
        <f t="shared" si="0"/>
        <v>26</v>
      </c>
      <c r="U11" s="228">
        <v>8</v>
      </c>
    </row>
    <row r="12" spans="1:23" ht="15.75" x14ac:dyDescent="0.25">
      <c r="A12" s="1" t="s">
        <v>29</v>
      </c>
      <c r="B12" s="1" t="s">
        <v>30</v>
      </c>
      <c r="C12" s="1" t="s">
        <v>23</v>
      </c>
      <c r="D12" s="15">
        <v>7</v>
      </c>
      <c r="E12" s="16">
        <v>9</v>
      </c>
      <c r="F12" s="15">
        <v>15</v>
      </c>
      <c r="G12" s="36">
        <v>1</v>
      </c>
      <c r="H12" s="15"/>
      <c r="I12" s="36"/>
      <c r="J12" s="15"/>
      <c r="K12" s="15"/>
      <c r="L12" s="15"/>
      <c r="M12" s="15"/>
      <c r="N12" s="15"/>
      <c r="O12" s="15"/>
      <c r="P12" s="15">
        <v>9</v>
      </c>
      <c r="Q12" s="36">
        <v>7</v>
      </c>
      <c r="R12" s="15"/>
      <c r="S12" s="15"/>
      <c r="T12" s="227">
        <f t="shared" si="0"/>
        <v>17</v>
      </c>
      <c r="U12" s="168">
        <v>10</v>
      </c>
    </row>
    <row r="13" spans="1:23" ht="15.75" x14ac:dyDescent="0.25">
      <c r="A13" s="14" t="s">
        <v>39</v>
      </c>
      <c r="B13" s="14" t="s">
        <v>40</v>
      </c>
      <c r="C13" s="14" t="s">
        <v>28</v>
      </c>
      <c r="D13" s="15">
        <v>12</v>
      </c>
      <c r="E13" s="16">
        <v>4</v>
      </c>
      <c r="F13" s="15">
        <v>14</v>
      </c>
      <c r="G13" s="36">
        <v>2</v>
      </c>
      <c r="H13" s="15"/>
      <c r="I13" s="15"/>
      <c r="J13" s="15"/>
      <c r="K13" s="15"/>
      <c r="L13" s="15"/>
      <c r="M13" s="15"/>
      <c r="N13" s="15"/>
      <c r="O13" s="15"/>
      <c r="P13" s="15">
        <v>7</v>
      </c>
      <c r="Q13" s="36">
        <v>9</v>
      </c>
      <c r="R13" s="15"/>
      <c r="S13" s="15"/>
      <c r="T13" s="227">
        <f t="shared" si="0"/>
        <v>15</v>
      </c>
      <c r="U13" s="228">
        <v>11</v>
      </c>
    </row>
    <row r="14" spans="1:23" ht="15.75" x14ac:dyDescent="0.25">
      <c r="A14" s="1" t="s">
        <v>24</v>
      </c>
      <c r="B14" s="1" t="s">
        <v>25</v>
      </c>
      <c r="C14" s="1" t="s">
        <v>23</v>
      </c>
      <c r="D14" s="15">
        <v>5</v>
      </c>
      <c r="E14" s="16">
        <v>11</v>
      </c>
      <c r="F14" s="15">
        <v>13</v>
      </c>
      <c r="G14" s="36">
        <v>3</v>
      </c>
      <c r="H14" s="15"/>
      <c r="I14" s="3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27">
        <f t="shared" si="0"/>
        <v>14</v>
      </c>
      <c r="U14" s="228">
        <v>12</v>
      </c>
    </row>
    <row r="15" spans="1:23" ht="15.75" x14ac:dyDescent="0.25">
      <c r="A15" s="67" t="s">
        <v>207</v>
      </c>
      <c r="B15" s="67" t="s">
        <v>327</v>
      </c>
      <c r="C15" s="67" t="s">
        <v>328</v>
      </c>
      <c r="D15" s="43"/>
      <c r="E15" s="43"/>
      <c r="F15" s="43"/>
      <c r="G15" s="36"/>
      <c r="H15" s="15">
        <v>4</v>
      </c>
      <c r="I15" s="36">
        <v>13</v>
      </c>
      <c r="J15" s="43"/>
      <c r="K15" s="43"/>
      <c r="L15" s="43"/>
      <c r="M15" s="68"/>
      <c r="N15" s="43"/>
      <c r="O15" s="43"/>
      <c r="P15" s="15"/>
      <c r="Q15" s="43"/>
      <c r="R15" s="43"/>
      <c r="S15" s="43"/>
      <c r="T15" s="227">
        <f t="shared" si="0"/>
        <v>13</v>
      </c>
      <c r="U15" s="168">
        <v>13</v>
      </c>
    </row>
    <row r="16" spans="1:23" ht="15.75" x14ac:dyDescent="0.25">
      <c r="A16" s="1" t="s">
        <v>54</v>
      </c>
      <c r="B16" s="1" t="s">
        <v>55</v>
      </c>
      <c r="C16" s="14" t="s">
        <v>23</v>
      </c>
      <c r="D16" s="15">
        <v>19</v>
      </c>
      <c r="E16" s="16">
        <v>0</v>
      </c>
      <c r="F16" s="15">
        <v>6</v>
      </c>
      <c r="G16" s="36">
        <v>10</v>
      </c>
      <c r="H16" s="15"/>
      <c r="I16" s="15"/>
      <c r="J16" s="15"/>
      <c r="K16" s="15"/>
      <c r="L16" s="15"/>
      <c r="M16" s="15"/>
      <c r="N16" s="15"/>
      <c r="O16" s="15"/>
      <c r="P16" s="72"/>
      <c r="Q16" s="72"/>
      <c r="R16" s="72"/>
      <c r="S16" s="72"/>
      <c r="T16" s="227">
        <f t="shared" si="0"/>
        <v>10</v>
      </c>
      <c r="U16" s="228">
        <v>14</v>
      </c>
      <c r="W16" s="4"/>
    </row>
    <row r="17" spans="1:23" ht="15.75" x14ac:dyDescent="0.25">
      <c r="A17" s="1" t="s">
        <v>49</v>
      </c>
      <c r="B17" s="1" t="s">
        <v>19</v>
      </c>
      <c r="C17" s="14" t="s">
        <v>23</v>
      </c>
      <c r="D17" s="15">
        <v>16</v>
      </c>
      <c r="E17" s="16">
        <v>0</v>
      </c>
      <c r="F17" s="15"/>
      <c r="G17" s="36"/>
      <c r="H17" s="15"/>
      <c r="I17" s="15"/>
      <c r="J17" s="15"/>
      <c r="K17" s="15"/>
      <c r="L17" s="15"/>
      <c r="M17" s="15"/>
      <c r="N17" s="15"/>
      <c r="O17" s="15"/>
      <c r="P17" s="15">
        <v>8</v>
      </c>
      <c r="Q17" s="36">
        <v>8</v>
      </c>
      <c r="R17" s="15"/>
      <c r="S17" s="15"/>
      <c r="T17" s="227">
        <f t="shared" si="0"/>
        <v>8</v>
      </c>
      <c r="U17" s="228">
        <v>15</v>
      </c>
      <c r="W17" s="4"/>
    </row>
    <row r="18" spans="1:23" ht="15.75" x14ac:dyDescent="0.25">
      <c r="A18" s="1" t="s">
        <v>31</v>
      </c>
      <c r="B18" s="1" t="s">
        <v>32</v>
      </c>
      <c r="C18" s="1" t="s">
        <v>33</v>
      </c>
      <c r="D18" s="15">
        <v>8</v>
      </c>
      <c r="E18" s="16">
        <v>8</v>
      </c>
      <c r="F18" s="15"/>
      <c r="G18" s="36"/>
      <c r="H18" s="15"/>
      <c r="I18" s="3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227">
        <f t="shared" si="0"/>
        <v>8</v>
      </c>
      <c r="U18" s="168">
        <v>15</v>
      </c>
    </row>
    <row r="19" spans="1:23" ht="15.75" x14ac:dyDescent="0.25">
      <c r="A19" s="67" t="s">
        <v>374</v>
      </c>
      <c r="B19" s="67" t="s">
        <v>375</v>
      </c>
      <c r="C19" s="67" t="s">
        <v>372</v>
      </c>
      <c r="D19" s="43"/>
      <c r="E19" s="43"/>
      <c r="F19" s="15">
        <v>11</v>
      </c>
      <c r="G19" s="36">
        <v>5</v>
      </c>
      <c r="H19" s="43"/>
      <c r="I19" s="43"/>
      <c r="J19" s="43"/>
      <c r="K19" s="43"/>
      <c r="L19" s="43"/>
      <c r="M19" s="43"/>
      <c r="N19" s="43"/>
      <c r="O19" s="43"/>
      <c r="P19" s="15">
        <v>14</v>
      </c>
      <c r="Q19" s="36">
        <v>2</v>
      </c>
      <c r="R19" s="43"/>
      <c r="S19" s="43"/>
      <c r="T19" s="227">
        <f t="shared" si="0"/>
        <v>7</v>
      </c>
      <c r="U19" s="228">
        <v>17</v>
      </c>
      <c r="W19" s="4"/>
    </row>
    <row r="20" spans="1:23" ht="15.75" x14ac:dyDescent="0.25">
      <c r="A20" s="67" t="s">
        <v>370</v>
      </c>
      <c r="B20" s="67" t="s">
        <v>371</v>
      </c>
      <c r="C20" s="67" t="s">
        <v>372</v>
      </c>
      <c r="D20" s="43"/>
      <c r="E20" s="43"/>
      <c r="F20" s="43"/>
      <c r="G20" s="36"/>
      <c r="H20" s="43"/>
      <c r="I20" s="43"/>
      <c r="J20" s="43"/>
      <c r="K20" s="43"/>
      <c r="L20" s="43"/>
      <c r="M20" s="43"/>
      <c r="N20" s="43"/>
      <c r="O20" s="43"/>
      <c r="P20" s="15">
        <v>10</v>
      </c>
      <c r="Q20" s="36">
        <v>6</v>
      </c>
      <c r="R20" s="43"/>
      <c r="S20" s="43"/>
      <c r="T20" s="227">
        <f t="shared" si="0"/>
        <v>6</v>
      </c>
      <c r="U20" s="228">
        <v>18</v>
      </c>
    </row>
    <row r="21" spans="1:23" ht="15.75" x14ac:dyDescent="0.25">
      <c r="A21" s="67" t="s">
        <v>376</v>
      </c>
      <c r="B21" s="67" t="s">
        <v>377</v>
      </c>
      <c r="C21" s="67" t="s">
        <v>43</v>
      </c>
      <c r="D21" s="43"/>
      <c r="E21" s="43"/>
      <c r="F21" s="15">
        <v>12</v>
      </c>
      <c r="G21" s="36">
        <v>4</v>
      </c>
      <c r="H21" s="43"/>
      <c r="I21" s="43"/>
      <c r="J21" s="43"/>
      <c r="K21" s="43"/>
      <c r="L21" s="43"/>
      <c r="M21" s="43"/>
      <c r="N21" s="43"/>
      <c r="O21" s="43"/>
      <c r="P21" s="15">
        <v>19</v>
      </c>
      <c r="Q21" s="43"/>
      <c r="R21" s="43"/>
      <c r="S21" s="43"/>
      <c r="T21" s="227">
        <f t="shared" si="0"/>
        <v>4</v>
      </c>
      <c r="U21" s="168">
        <v>19</v>
      </c>
      <c r="W21" s="4"/>
    </row>
    <row r="22" spans="1:23" ht="15.75" x14ac:dyDescent="0.25">
      <c r="A22" s="67" t="s">
        <v>373</v>
      </c>
      <c r="B22" s="67" t="s">
        <v>19</v>
      </c>
      <c r="C22" s="67" t="s">
        <v>372</v>
      </c>
      <c r="D22" s="43"/>
      <c r="E22" s="43"/>
      <c r="F22" s="43"/>
      <c r="G22" s="36"/>
      <c r="H22" s="43"/>
      <c r="I22" s="43"/>
      <c r="J22" s="43"/>
      <c r="K22" s="43"/>
      <c r="L22" s="43"/>
      <c r="M22" s="43"/>
      <c r="N22" s="43"/>
      <c r="O22" s="43"/>
      <c r="P22" s="15">
        <v>13</v>
      </c>
      <c r="Q22" s="36">
        <v>3</v>
      </c>
      <c r="R22" s="43"/>
      <c r="S22" s="43"/>
      <c r="T22" s="227">
        <f t="shared" si="0"/>
        <v>3</v>
      </c>
      <c r="U22" s="228">
        <v>20</v>
      </c>
      <c r="W22" s="4"/>
    </row>
    <row r="23" spans="1:23" ht="15.75" x14ac:dyDescent="0.25">
      <c r="A23" s="1" t="s">
        <v>41</v>
      </c>
      <c r="B23" s="1" t="s">
        <v>42</v>
      </c>
      <c r="C23" s="14" t="s">
        <v>43</v>
      </c>
      <c r="D23" s="15">
        <v>13</v>
      </c>
      <c r="E23" s="16">
        <v>3</v>
      </c>
      <c r="F23" s="15"/>
      <c r="G23" s="36"/>
      <c r="H23" s="15"/>
      <c r="I23" s="15"/>
      <c r="J23" s="15"/>
      <c r="K23" s="15"/>
      <c r="L23" s="15"/>
      <c r="M23" s="15"/>
      <c r="N23" s="15"/>
      <c r="O23" s="15"/>
      <c r="P23" s="15">
        <v>23</v>
      </c>
      <c r="Q23" s="15"/>
      <c r="R23" s="15"/>
      <c r="S23" s="15"/>
      <c r="T23" s="227">
        <f t="shared" si="0"/>
        <v>3</v>
      </c>
      <c r="U23" s="228">
        <v>20</v>
      </c>
    </row>
    <row r="24" spans="1:23" ht="15.75" x14ac:dyDescent="0.25">
      <c r="A24" s="1" t="s">
        <v>44</v>
      </c>
      <c r="B24" s="1" t="s">
        <v>45</v>
      </c>
      <c r="C24" s="14" t="s">
        <v>23</v>
      </c>
      <c r="D24" s="15">
        <v>14</v>
      </c>
      <c r="E24" s="16">
        <v>2</v>
      </c>
      <c r="F24" s="15"/>
      <c r="G24" s="36"/>
      <c r="H24" s="15"/>
      <c r="I24" s="15"/>
      <c r="J24" s="15"/>
      <c r="K24" s="15"/>
      <c r="L24" s="15"/>
      <c r="M24" s="15"/>
      <c r="N24" s="15"/>
      <c r="O24" s="15"/>
      <c r="P24" s="15">
        <v>16</v>
      </c>
      <c r="Q24" s="36"/>
      <c r="R24" s="15"/>
      <c r="S24" s="15"/>
      <c r="T24" s="227">
        <f t="shared" si="0"/>
        <v>2</v>
      </c>
      <c r="U24" s="168">
        <v>22</v>
      </c>
    </row>
    <row r="25" spans="1:23" ht="15.75" x14ac:dyDescent="0.25">
      <c r="A25" s="1" t="s">
        <v>56</v>
      </c>
      <c r="B25" s="1" t="s">
        <v>57</v>
      </c>
      <c r="C25" s="14" t="s">
        <v>23</v>
      </c>
      <c r="D25" s="15">
        <v>20</v>
      </c>
      <c r="E25" s="16">
        <v>0</v>
      </c>
      <c r="F25" s="15"/>
      <c r="G25" s="36"/>
      <c r="H25" s="15"/>
      <c r="I25" s="15"/>
      <c r="J25" s="15"/>
      <c r="K25" s="15"/>
      <c r="L25" s="15"/>
      <c r="M25" s="15"/>
      <c r="N25" s="15"/>
      <c r="O25" s="15"/>
      <c r="P25" s="15">
        <v>15</v>
      </c>
      <c r="Q25" s="36">
        <v>1</v>
      </c>
      <c r="R25" s="15"/>
      <c r="S25" s="15"/>
      <c r="T25" s="227">
        <f t="shared" si="0"/>
        <v>1</v>
      </c>
      <c r="U25" s="228">
        <v>23</v>
      </c>
      <c r="W25" s="4"/>
    </row>
    <row r="26" spans="1:23" ht="15.75" x14ac:dyDescent="0.25">
      <c r="A26" s="1" t="s">
        <v>46</v>
      </c>
      <c r="B26" s="1" t="s">
        <v>47</v>
      </c>
      <c r="C26" s="1" t="s">
        <v>48</v>
      </c>
      <c r="D26" s="15">
        <v>15</v>
      </c>
      <c r="E26" s="16">
        <v>1</v>
      </c>
      <c r="F26" s="15"/>
      <c r="G26" s="3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227">
        <f t="shared" si="0"/>
        <v>1</v>
      </c>
      <c r="U26" s="228">
        <v>23</v>
      </c>
      <c r="W26" s="4"/>
    </row>
    <row r="27" spans="1:23" ht="15.75" x14ac:dyDescent="0.25">
      <c r="A27" s="1" t="s">
        <v>59</v>
      </c>
      <c r="B27" s="1" t="s">
        <v>51</v>
      </c>
      <c r="C27" s="14" t="s">
        <v>23</v>
      </c>
      <c r="D27" s="15">
        <v>22</v>
      </c>
      <c r="E27" s="16">
        <v>0</v>
      </c>
      <c r="F27" s="15"/>
      <c r="G27" s="36"/>
      <c r="H27" s="15"/>
      <c r="I27" s="15"/>
      <c r="J27" s="15"/>
      <c r="K27" s="15"/>
      <c r="L27" s="15"/>
      <c r="M27" s="15"/>
      <c r="N27" s="15"/>
      <c r="O27" s="15"/>
      <c r="P27" s="15">
        <v>17</v>
      </c>
      <c r="Q27" s="36"/>
      <c r="R27" s="15"/>
      <c r="S27" s="15"/>
      <c r="T27" s="227">
        <f t="shared" si="0"/>
        <v>0</v>
      </c>
      <c r="U27" s="168"/>
      <c r="W27" s="4"/>
    </row>
    <row r="28" spans="1:23" ht="15.75" x14ac:dyDescent="0.25">
      <c r="A28" s="67" t="s">
        <v>215</v>
      </c>
      <c r="B28" s="67" t="s">
        <v>53</v>
      </c>
      <c r="C28" s="67" t="s">
        <v>372</v>
      </c>
      <c r="D28" s="43"/>
      <c r="E28" s="43"/>
      <c r="F28" s="15"/>
      <c r="G28" s="36"/>
      <c r="H28" s="43"/>
      <c r="I28" s="43"/>
      <c r="J28" s="43"/>
      <c r="K28" s="43"/>
      <c r="L28" s="43"/>
      <c r="M28" s="43"/>
      <c r="N28" s="43"/>
      <c r="O28" s="43"/>
      <c r="P28" s="15">
        <v>18</v>
      </c>
      <c r="Q28" s="43"/>
      <c r="R28" s="43"/>
      <c r="S28" s="43"/>
      <c r="T28" s="227">
        <f t="shared" si="0"/>
        <v>0</v>
      </c>
      <c r="U28" s="228"/>
    </row>
    <row r="29" spans="1:23" ht="15.75" x14ac:dyDescent="0.25">
      <c r="A29" s="1" t="s">
        <v>62</v>
      </c>
      <c r="B29" s="1" t="s">
        <v>45</v>
      </c>
      <c r="C29" s="1" t="s">
        <v>43</v>
      </c>
      <c r="D29" s="15">
        <v>25</v>
      </c>
      <c r="E29" s="16">
        <v>0</v>
      </c>
      <c r="F29" s="15"/>
      <c r="G29" s="36"/>
      <c r="H29" s="15"/>
      <c r="I29" s="15"/>
      <c r="J29" s="15"/>
      <c r="K29" s="15"/>
      <c r="L29" s="15"/>
      <c r="M29" s="15"/>
      <c r="N29" s="15"/>
      <c r="O29" s="15"/>
      <c r="P29" s="15">
        <v>20</v>
      </c>
      <c r="Q29" s="15"/>
      <c r="R29" s="15"/>
      <c r="S29" s="15"/>
      <c r="T29" s="227">
        <f t="shared" si="0"/>
        <v>0</v>
      </c>
      <c r="U29" s="228"/>
    </row>
    <row r="30" spans="1:23" ht="15.75" x14ac:dyDescent="0.25">
      <c r="A30" s="1" t="s">
        <v>61</v>
      </c>
      <c r="B30" s="1" t="s">
        <v>32</v>
      </c>
      <c r="C30" s="1" t="s">
        <v>23</v>
      </c>
      <c r="D30" s="15">
        <v>24</v>
      </c>
      <c r="E30" s="16">
        <v>0</v>
      </c>
      <c r="F30" s="15"/>
      <c r="G30" s="36"/>
      <c r="H30" s="15"/>
      <c r="I30" s="15"/>
      <c r="J30" s="15"/>
      <c r="K30" s="15"/>
      <c r="L30" s="15"/>
      <c r="M30" s="15"/>
      <c r="N30" s="15"/>
      <c r="O30" s="15"/>
      <c r="P30" s="15">
        <v>21</v>
      </c>
      <c r="Q30" s="15"/>
      <c r="R30" s="15"/>
      <c r="S30" s="15"/>
      <c r="T30" s="227">
        <f t="shared" si="0"/>
        <v>0</v>
      </c>
      <c r="U30" s="168"/>
    </row>
    <row r="31" spans="1:23" ht="15.75" x14ac:dyDescent="0.25">
      <c r="A31" s="1" t="s">
        <v>50</v>
      </c>
      <c r="B31" s="1" t="s">
        <v>51</v>
      </c>
      <c r="C31" s="14" t="s">
        <v>23</v>
      </c>
      <c r="D31" s="15">
        <v>17</v>
      </c>
      <c r="E31" s="16">
        <v>0</v>
      </c>
      <c r="F31" s="15"/>
      <c r="G31" s="36"/>
      <c r="H31" s="15"/>
      <c r="I31" s="15"/>
      <c r="J31" s="15"/>
      <c r="K31" s="15"/>
      <c r="L31" s="15"/>
      <c r="M31" s="15"/>
      <c r="N31" s="15"/>
      <c r="O31" s="15"/>
      <c r="P31" s="15">
        <v>22</v>
      </c>
      <c r="Q31" s="15"/>
      <c r="R31" s="15"/>
      <c r="S31" s="15"/>
      <c r="T31" s="227">
        <f t="shared" si="0"/>
        <v>0</v>
      </c>
      <c r="U31" s="228"/>
    </row>
    <row r="32" spans="1:23" ht="15.75" x14ac:dyDescent="0.25">
      <c r="A32" s="1" t="s">
        <v>60</v>
      </c>
      <c r="B32" s="1" t="s">
        <v>57</v>
      </c>
      <c r="C32" s="14" t="s">
        <v>20</v>
      </c>
      <c r="D32" s="15">
        <v>23</v>
      </c>
      <c r="E32" s="16"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24</v>
      </c>
      <c r="Q32" s="15"/>
      <c r="R32" s="15"/>
      <c r="S32" s="15"/>
      <c r="T32" s="227">
        <f t="shared" si="0"/>
        <v>0</v>
      </c>
      <c r="U32" s="228"/>
    </row>
    <row r="33" spans="1:21" ht="15.75" x14ac:dyDescent="0.25">
      <c r="A33" s="1" t="s">
        <v>58</v>
      </c>
      <c r="B33" s="1" t="s">
        <v>57</v>
      </c>
      <c r="C33" s="14" t="s">
        <v>28</v>
      </c>
      <c r="D33" s="15">
        <v>21</v>
      </c>
      <c r="E33" s="16"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25</v>
      </c>
      <c r="Q33" s="15"/>
      <c r="R33" s="15"/>
      <c r="S33" s="15"/>
      <c r="T33" s="227">
        <f t="shared" si="0"/>
        <v>0</v>
      </c>
      <c r="U33" s="168"/>
    </row>
    <row r="34" spans="1:21" ht="15.75" x14ac:dyDescent="0.25">
      <c r="A34" s="1" t="s">
        <v>63</v>
      </c>
      <c r="B34" s="1" t="s">
        <v>64</v>
      </c>
      <c r="C34" s="1" t="s">
        <v>43</v>
      </c>
      <c r="D34" s="15">
        <v>26</v>
      </c>
      <c r="E34" s="16"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v>26</v>
      </c>
      <c r="Q34" s="15"/>
      <c r="R34" s="15"/>
      <c r="S34" s="15"/>
      <c r="T34" s="227">
        <f t="shared" si="0"/>
        <v>0</v>
      </c>
      <c r="U34" s="228"/>
    </row>
    <row r="35" spans="1:21" ht="15.75" x14ac:dyDescent="0.25">
      <c r="A35" s="67" t="s">
        <v>233</v>
      </c>
      <c r="B35" s="67" t="s">
        <v>378</v>
      </c>
      <c r="C35" s="67" t="s">
        <v>23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5">
        <v>27</v>
      </c>
      <c r="Q35" s="43"/>
      <c r="R35" s="43"/>
      <c r="S35" s="43"/>
      <c r="T35" s="227">
        <f t="shared" si="0"/>
        <v>0</v>
      </c>
      <c r="U35" s="228"/>
    </row>
    <row r="36" spans="1:21" ht="15.75" x14ac:dyDescent="0.25">
      <c r="A36" s="1" t="s">
        <v>52</v>
      </c>
      <c r="B36" s="1" t="s">
        <v>53</v>
      </c>
      <c r="C36" s="14" t="s">
        <v>23</v>
      </c>
      <c r="D36" s="15">
        <v>18</v>
      </c>
      <c r="E36" s="16"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72"/>
      <c r="Q36" s="72"/>
      <c r="R36" s="72"/>
      <c r="S36" s="72"/>
      <c r="T36" s="227">
        <f t="shared" si="0"/>
        <v>0</v>
      </c>
      <c r="U36" s="168"/>
    </row>
  </sheetData>
  <sortState ref="A3:U36">
    <sortCondition descending="1" ref="T3:T36"/>
  </sortState>
  <pageMargins left="0.7" right="0.7" top="0.78740157499999996" bottom="0.78740157499999996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C1" zoomScaleNormal="100" workbookViewId="0">
      <selection activeCell="W10" sqref="W10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11.7109375" bestFit="1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65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V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19" t="s">
        <v>5</v>
      </c>
      <c r="H2" s="7" t="s">
        <v>326</v>
      </c>
      <c r="I2" s="19" t="s">
        <v>5</v>
      </c>
      <c r="J2" s="10" t="s">
        <v>7</v>
      </c>
      <c r="K2" s="20" t="s">
        <v>5</v>
      </c>
      <c r="L2" s="7" t="s">
        <v>8</v>
      </c>
      <c r="M2" s="19" t="s">
        <v>5</v>
      </c>
      <c r="N2" s="7" t="s">
        <v>7</v>
      </c>
      <c r="O2" s="19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21" t="s">
        <v>12</v>
      </c>
    </row>
    <row r="3" spans="1:22" ht="15.75" x14ac:dyDescent="0.25">
      <c r="A3" s="229" t="s">
        <v>68</v>
      </c>
      <c r="B3" s="229" t="s">
        <v>69</v>
      </c>
      <c r="C3" s="230" t="s">
        <v>23</v>
      </c>
      <c r="D3" s="231">
        <v>1</v>
      </c>
      <c r="E3" s="246">
        <v>20</v>
      </c>
      <c r="F3" s="231">
        <v>2</v>
      </c>
      <c r="G3" s="231">
        <v>17</v>
      </c>
      <c r="H3" s="231">
        <v>2</v>
      </c>
      <c r="I3" s="232">
        <v>17</v>
      </c>
      <c r="J3" s="231">
        <v>1</v>
      </c>
      <c r="K3" s="232">
        <v>20</v>
      </c>
      <c r="L3" s="233">
        <v>3</v>
      </c>
      <c r="M3" s="232">
        <v>15</v>
      </c>
      <c r="N3" s="234"/>
      <c r="O3" s="235"/>
      <c r="P3" s="231">
        <v>2</v>
      </c>
      <c r="Q3" s="232">
        <v>17</v>
      </c>
      <c r="R3" s="236"/>
      <c r="S3" s="235"/>
      <c r="T3" s="237">
        <f t="shared" ref="T3:T40" si="0">SUM(E3+G3+I3+K3+M3+Q3)</f>
        <v>106</v>
      </c>
      <c r="U3" s="238">
        <v>1</v>
      </c>
    </row>
    <row r="4" spans="1:22" ht="15.75" x14ac:dyDescent="0.25">
      <c r="A4" s="230" t="s">
        <v>70</v>
      </c>
      <c r="B4" s="230" t="s">
        <v>71</v>
      </c>
      <c r="C4" s="230" t="s">
        <v>72</v>
      </c>
      <c r="D4" s="231">
        <v>3</v>
      </c>
      <c r="E4" s="246">
        <v>15</v>
      </c>
      <c r="F4" s="231">
        <v>4</v>
      </c>
      <c r="G4" s="231">
        <v>13</v>
      </c>
      <c r="H4" s="231">
        <v>6</v>
      </c>
      <c r="I4" s="232">
        <v>10</v>
      </c>
      <c r="J4" s="231">
        <v>5</v>
      </c>
      <c r="K4" s="232">
        <v>11</v>
      </c>
      <c r="L4" s="233">
        <v>1</v>
      </c>
      <c r="M4" s="232">
        <v>20</v>
      </c>
      <c r="N4" s="234"/>
      <c r="O4" s="235"/>
      <c r="P4" s="231">
        <v>4</v>
      </c>
      <c r="Q4" s="232">
        <v>13</v>
      </c>
      <c r="R4" s="236"/>
      <c r="S4" s="235"/>
      <c r="T4" s="237">
        <f t="shared" si="0"/>
        <v>82</v>
      </c>
      <c r="U4" s="238">
        <v>2</v>
      </c>
      <c r="V4" s="4"/>
    </row>
    <row r="5" spans="1:22" ht="15.75" x14ac:dyDescent="0.25">
      <c r="A5" s="239" t="s">
        <v>75</v>
      </c>
      <c r="B5" s="239" t="s">
        <v>76</v>
      </c>
      <c r="C5" s="239" t="s">
        <v>20</v>
      </c>
      <c r="D5" s="240">
        <v>5</v>
      </c>
      <c r="E5" s="247">
        <v>11</v>
      </c>
      <c r="F5" s="240">
        <v>1</v>
      </c>
      <c r="G5" s="240">
        <v>20</v>
      </c>
      <c r="H5" s="240">
        <v>5</v>
      </c>
      <c r="I5" s="241">
        <v>11</v>
      </c>
      <c r="J5" s="240">
        <v>9</v>
      </c>
      <c r="K5" s="241">
        <v>7</v>
      </c>
      <c r="L5" s="242">
        <v>5</v>
      </c>
      <c r="M5" s="241">
        <v>11</v>
      </c>
      <c r="N5" s="243"/>
      <c r="O5" s="244"/>
      <c r="P5" s="240">
        <v>1</v>
      </c>
      <c r="Q5" s="241">
        <v>20</v>
      </c>
      <c r="R5" s="245"/>
      <c r="S5" s="244"/>
      <c r="T5" s="237">
        <f t="shared" si="0"/>
        <v>80</v>
      </c>
      <c r="U5" s="238">
        <v>3</v>
      </c>
    </row>
    <row r="6" spans="1:22" ht="15.75" x14ac:dyDescent="0.25">
      <c r="A6" s="169" t="s">
        <v>85</v>
      </c>
      <c r="B6" s="169" t="s">
        <v>86</v>
      </c>
      <c r="C6" s="199" t="s">
        <v>23</v>
      </c>
      <c r="D6" s="200">
        <v>10</v>
      </c>
      <c r="E6" s="248">
        <v>6</v>
      </c>
      <c r="F6" s="200">
        <v>5</v>
      </c>
      <c r="G6" s="200">
        <v>11</v>
      </c>
      <c r="H6" s="200">
        <v>3</v>
      </c>
      <c r="I6" s="202">
        <v>15</v>
      </c>
      <c r="J6" s="200">
        <v>4</v>
      </c>
      <c r="K6" s="202">
        <v>13</v>
      </c>
      <c r="L6" s="204">
        <v>2</v>
      </c>
      <c r="M6" s="202">
        <v>17</v>
      </c>
      <c r="N6" s="205"/>
      <c r="O6" s="203"/>
      <c r="P6" s="200">
        <v>10</v>
      </c>
      <c r="Q6" s="202">
        <v>6</v>
      </c>
      <c r="R6" s="206"/>
      <c r="S6" s="203"/>
      <c r="T6" s="83">
        <f t="shared" si="0"/>
        <v>68</v>
      </c>
      <c r="U6" s="197">
        <v>4</v>
      </c>
    </row>
    <row r="7" spans="1:22" s="208" customFormat="1" ht="15.75" x14ac:dyDescent="0.25">
      <c r="A7" s="169" t="s">
        <v>73</v>
      </c>
      <c r="B7" s="169" t="s">
        <v>74</v>
      </c>
      <c r="C7" s="169" t="s">
        <v>33</v>
      </c>
      <c r="D7" s="200">
        <v>4</v>
      </c>
      <c r="E7" s="248">
        <v>13</v>
      </c>
      <c r="F7" s="200">
        <v>13</v>
      </c>
      <c r="G7" s="200">
        <v>3</v>
      </c>
      <c r="H7" s="200">
        <v>4</v>
      </c>
      <c r="I7" s="202">
        <v>13</v>
      </c>
      <c r="J7" s="200">
        <v>2</v>
      </c>
      <c r="K7" s="202">
        <v>17</v>
      </c>
      <c r="L7" s="204">
        <v>9</v>
      </c>
      <c r="M7" s="202">
        <v>7</v>
      </c>
      <c r="N7" s="205"/>
      <c r="O7" s="203"/>
      <c r="P7" s="200">
        <v>5</v>
      </c>
      <c r="Q7" s="202">
        <v>11</v>
      </c>
      <c r="R7" s="206"/>
      <c r="S7" s="203"/>
      <c r="T7" s="201">
        <f t="shared" si="0"/>
        <v>64</v>
      </c>
      <c r="U7" s="197">
        <v>5</v>
      </c>
      <c r="V7" s="207"/>
    </row>
    <row r="8" spans="1:22" ht="15.75" x14ac:dyDescent="0.25">
      <c r="A8" s="67" t="s">
        <v>87</v>
      </c>
      <c r="B8" s="67" t="s">
        <v>88</v>
      </c>
      <c r="C8" s="108" t="s">
        <v>20</v>
      </c>
      <c r="D8" s="84">
        <v>11</v>
      </c>
      <c r="E8" s="249">
        <v>5</v>
      </c>
      <c r="F8" s="84">
        <v>3</v>
      </c>
      <c r="G8" s="84">
        <v>15</v>
      </c>
      <c r="H8" s="84">
        <v>8</v>
      </c>
      <c r="I8" s="85">
        <v>8</v>
      </c>
      <c r="J8" s="84">
        <v>7</v>
      </c>
      <c r="K8" s="85">
        <v>9</v>
      </c>
      <c r="L8" s="129">
        <v>10</v>
      </c>
      <c r="M8" s="85">
        <v>6</v>
      </c>
      <c r="N8" s="87"/>
      <c r="O8" s="86"/>
      <c r="P8" s="84">
        <v>3</v>
      </c>
      <c r="Q8" s="85">
        <v>15</v>
      </c>
      <c r="R8" s="88"/>
      <c r="S8" s="86"/>
      <c r="T8" s="83">
        <f t="shared" si="0"/>
        <v>58</v>
      </c>
      <c r="U8" s="197">
        <v>6</v>
      </c>
    </row>
    <row r="9" spans="1:22" ht="15.75" x14ac:dyDescent="0.25">
      <c r="A9" s="67" t="s">
        <v>77</v>
      </c>
      <c r="B9" s="67" t="s">
        <v>78</v>
      </c>
      <c r="C9" s="108" t="s">
        <v>23</v>
      </c>
      <c r="D9" s="84">
        <v>6</v>
      </c>
      <c r="E9" s="249">
        <v>10</v>
      </c>
      <c r="F9" s="84">
        <v>7</v>
      </c>
      <c r="G9" s="84">
        <v>9</v>
      </c>
      <c r="H9" s="84">
        <v>13</v>
      </c>
      <c r="I9" s="85">
        <v>3</v>
      </c>
      <c r="J9" s="84">
        <v>3</v>
      </c>
      <c r="K9" s="85">
        <v>15</v>
      </c>
      <c r="L9" s="129">
        <v>4</v>
      </c>
      <c r="M9" s="85">
        <v>13</v>
      </c>
      <c r="N9" s="87"/>
      <c r="O9" s="86"/>
      <c r="P9" s="84">
        <v>8</v>
      </c>
      <c r="Q9" s="85">
        <v>8</v>
      </c>
      <c r="R9" s="88"/>
      <c r="S9" s="86"/>
      <c r="T9" s="83">
        <f t="shared" si="0"/>
        <v>58</v>
      </c>
      <c r="U9" s="197">
        <v>6</v>
      </c>
      <c r="V9" s="4"/>
    </row>
    <row r="10" spans="1:22" ht="15.75" x14ac:dyDescent="0.25">
      <c r="A10" s="67" t="s">
        <v>66</v>
      </c>
      <c r="B10" s="67" t="s">
        <v>67</v>
      </c>
      <c r="C10" s="67" t="s">
        <v>43</v>
      </c>
      <c r="D10" s="84">
        <v>1</v>
      </c>
      <c r="E10" s="249">
        <v>20</v>
      </c>
      <c r="F10" s="84">
        <v>10</v>
      </c>
      <c r="G10" s="84">
        <v>6</v>
      </c>
      <c r="H10" s="84"/>
      <c r="I10" s="85"/>
      <c r="J10" s="84"/>
      <c r="K10" s="85"/>
      <c r="L10" s="129"/>
      <c r="M10" s="85"/>
      <c r="N10" s="84"/>
      <c r="O10" s="86"/>
      <c r="P10" s="84">
        <v>7</v>
      </c>
      <c r="Q10" s="85">
        <v>9</v>
      </c>
      <c r="R10" s="88"/>
      <c r="S10" s="86"/>
      <c r="T10" s="83">
        <f t="shared" si="0"/>
        <v>35</v>
      </c>
      <c r="U10" s="197">
        <v>8</v>
      </c>
    </row>
    <row r="11" spans="1:22" ht="15.75" x14ac:dyDescent="0.25">
      <c r="A11" s="67" t="s">
        <v>97</v>
      </c>
      <c r="B11" s="67" t="s">
        <v>98</v>
      </c>
      <c r="C11" s="67" t="s">
        <v>23</v>
      </c>
      <c r="D11" s="84">
        <v>17</v>
      </c>
      <c r="E11" s="249">
        <v>0</v>
      </c>
      <c r="F11" s="84">
        <v>14</v>
      </c>
      <c r="G11" s="84">
        <v>2</v>
      </c>
      <c r="H11" s="84">
        <v>9</v>
      </c>
      <c r="I11" s="85">
        <v>7</v>
      </c>
      <c r="J11" s="84">
        <v>6</v>
      </c>
      <c r="K11" s="85">
        <v>10</v>
      </c>
      <c r="L11" s="129">
        <v>7</v>
      </c>
      <c r="M11" s="85">
        <v>9</v>
      </c>
      <c r="N11" s="87"/>
      <c r="O11" s="86"/>
      <c r="P11" s="84">
        <v>14</v>
      </c>
      <c r="Q11" s="85">
        <v>2</v>
      </c>
      <c r="R11" s="88"/>
      <c r="S11" s="86"/>
      <c r="T11" s="83">
        <f t="shared" si="0"/>
        <v>30</v>
      </c>
      <c r="U11" s="197">
        <v>9</v>
      </c>
    </row>
    <row r="12" spans="1:22" ht="15.75" x14ac:dyDescent="0.25">
      <c r="A12" s="67" t="s">
        <v>83</v>
      </c>
      <c r="B12" s="67" t="s">
        <v>84</v>
      </c>
      <c r="C12" s="108" t="s">
        <v>23</v>
      </c>
      <c r="D12" s="84">
        <v>9</v>
      </c>
      <c r="E12" s="249">
        <v>7</v>
      </c>
      <c r="F12" s="84"/>
      <c r="G12" s="84"/>
      <c r="H12" s="84">
        <v>12</v>
      </c>
      <c r="I12" s="85">
        <v>4</v>
      </c>
      <c r="J12" s="84">
        <v>10</v>
      </c>
      <c r="K12" s="85">
        <v>6</v>
      </c>
      <c r="L12" s="129">
        <v>8</v>
      </c>
      <c r="M12" s="85">
        <v>8</v>
      </c>
      <c r="N12" s="87"/>
      <c r="O12" s="86"/>
      <c r="P12" s="84">
        <v>12</v>
      </c>
      <c r="Q12" s="85">
        <v>4</v>
      </c>
      <c r="R12" s="88"/>
      <c r="S12" s="86"/>
      <c r="T12" s="83">
        <f t="shared" si="0"/>
        <v>29</v>
      </c>
      <c r="U12" s="197">
        <v>10</v>
      </c>
    </row>
    <row r="13" spans="1:22" ht="15.75" x14ac:dyDescent="0.25">
      <c r="A13" s="67" t="s">
        <v>331</v>
      </c>
      <c r="B13" s="67" t="s">
        <v>78</v>
      </c>
      <c r="C13" s="67" t="s">
        <v>23</v>
      </c>
      <c r="D13" s="105"/>
      <c r="E13" s="250"/>
      <c r="F13" s="72"/>
      <c r="G13" s="72"/>
      <c r="H13" s="72">
        <v>11</v>
      </c>
      <c r="I13" s="85">
        <v>5</v>
      </c>
      <c r="J13" s="72">
        <v>8</v>
      </c>
      <c r="K13" s="85">
        <v>8</v>
      </c>
      <c r="L13" s="130">
        <v>6</v>
      </c>
      <c r="M13" s="112">
        <v>10</v>
      </c>
      <c r="N13" s="102"/>
      <c r="O13" s="102"/>
      <c r="P13" s="84">
        <v>19</v>
      </c>
      <c r="Q13" s="103"/>
      <c r="R13" s="69"/>
      <c r="S13" s="103"/>
      <c r="T13" s="83">
        <f t="shared" si="0"/>
        <v>23</v>
      </c>
      <c r="U13" s="197">
        <v>11</v>
      </c>
    </row>
    <row r="14" spans="1:22" ht="15.75" x14ac:dyDescent="0.25">
      <c r="A14" s="67" t="s">
        <v>93</v>
      </c>
      <c r="B14" s="67" t="s">
        <v>94</v>
      </c>
      <c r="C14" s="67" t="s">
        <v>28</v>
      </c>
      <c r="D14" s="84">
        <v>14</v>
      </c>
      <c r="E14" s="249">
        <v>2</v>
      </c>
      <c r="F14" s="84">
        <v>11</v>
      </c>
      <c r="G14" s="84">
        <v>5</v>
      </c>
      <c r="H14" s="84">
        <v>7</v>
      </c>
      <c r="I14" s="85">
        <v>9</v>
      </c>
      <c r="J14" s="84"/>
      <c r="K14" s="86"/>
      <c r="L14" s="129"/>
      <c r="M14" s="86"/>
      <c r="N14" s="87"/>
      <c r="O14" s="86"/>
      <c r="P14" s="84">
        <v>11</v>
      </c>
      <c r="Q14" s="85">
        <v>5</v>
      </c>
      <c r="R14" s="88"/>
      <c r="S14" s="86"/>
      <c r="T14" s="83">
        <f t="shared" si="0"/>
        <v>21</v>
      </c>
      <c r="U14" s="197">
        <v>12</v>
      </c>
    </row>
    <row r="15" spans="1:22" ht="15.75" x14ac:dyDescent="0.25">
      <c r="A15" s="67" t="s">
        <v>329</v>
      </c>
      <c r="B15" s="67" t="s">
        <v>330</v>
      </c>
      <c r="C15" s="67" t="s">
        <v>328</v>
      </c>
      <c r="D15" s="131"/>
      <c r="E15" s="251"/>
      <c r="F15" s="105"/>
      <c r="G15" s="105"/>
      <c r="H15" s="72">
        <v>1</v>
      </c>
      <c r="I15" s="85">
        <v>20</v>
      </c>
      <c r="J15" s="72"/>
      <c r="K15" s="85"/>
      <c r="L15" s="130"/>
      <c r="M15" s="71"/>
      <c r="N15" s="105"/>
      <c r="O15" s="105"/>
      <c r="P15" s="84"/>
      <c r="Q15" s="105"/>
      <c r="R15" s="69"/>
      <c r="S15" s="105"/>
      <c r="T15" s="83">
        <f t="shared" si="0"/>
        <v>20</v>
      </c>
      <c r="U15" s="197">
        <v>13</v>
      </c>
    </row>
    <row r="16" spans="1:22" ht="15.75" x14ac:dyDescent="0.25">
      <c r="A16" s="67" t="s">
        <v>120</v>
      </c>
      <c r="B16" s="67" t="s">
        <v>82</v>
      </c>
      <c r="C16" s="67" t="s">
        <v>23</v>
      </c>
      <c r="D16" s="84">
        <v>31</v>
      </c>
      <c r="E16" s="249">
        <v>0</v>
      </c>
      <c r="F16" s="72">
        <v>9</v>
      </c>
      <c r="G16" s="72">
        <v>7</v>
      </c>
      <c r="H16" s="72"/>
      <c r="I16" s="112"/>
      <c r="J16" s="72"/>
      <c r="K16" s="72"/>
      <c r="L16" s="72"/>
      <c r="M16" s="72"/>
      <c r="N16" s="72"/>
      <c r="O16" s="72"/>
      <c r="P16" s="84">
        <v>6</v>
      </c>
      <c r="Q16" s="112">
        <v>10</v>
      </c>
      <c r="R16" s="69"/>
      <c r="S16" s="72"/>
      <c r="T16" s="83">
        <f t="shared" si="0"/>
        <v>17</v>
      </c>
      <c r="U16" s="197">
        <v>14</v>
      </c>
      <c r="V16" s="4"/>
    </row>
    <row r="17" spans="1:25" ht="15.75" x14ac:dyDescent="0.25">
      <c r="A17" s="67" t="s">
        <v>79</v>
      </c>
      <c r="B17" s="67" t="s">
        <v>80</v>
      </c>
      <c r="C17" s="108" t="s">
        <v>23</v>
      </c>
      <c r="D17" s="84">
        <v>7</v>
      </c>
      <c r="E17" s="249">
        <v>9</v>
      </c>
      <c r="F17" s="84"/>
      <c r="G17" s="84"/>
      <c r="H17" s="84"/>
      <c r="I17" s="85"/>
      <c r="J17" s="84"/>
      <c r="K17" s="86"/>
      <c r="L17" s="129"/>
      <c r="M17" s="86"/>
      <c r="N17" s="87"/>
      <c r="O17" s="86"/>
      <c r="P17" s="84">
        <v>9</v>
      </c>
      <c r="Q17" s="85">
        <v>7</v>
      </c>
      <c r="R17" s="88"/>
      <c r="S17" s="86"/>
      <c r="T17" s="83">
        <f t="shared" si="0"/>
        <v>16</v>
      </c>
      <c r="U17" s="197">
        <v>15</v>
      </c>
      <c r="V17" s="4"/>
    </row>
    <row r="18" spans="1:25" ht="15.75" x14ac:dyDescent="0.25">
      <c r="A18" s="67" t="s">
        <v>101</v>
      </c>
      <c r="B18" s="67" t="s">
        <v>102</v>
      </c>
      <c r="C18" s="67" t="s">
        <v>43</v>
      </c>
      <c r="D18" s="84">
        <v>19</v>
      </c>
      <c r="E18" s="249">
        <v>0</v>
      </c>
      <c r="F18" s="84">
        <v>6</v>
      </c>
      <c r="G18" s="84">
        <v>10</v>
      </c>
      <c r="H18" s="84"/>
      <c r="I18" s="85"/>
      <c r="J18" s="84"/>
      <c r="K18" s="84"/>
      <c r="L18" s="87"/>
      <c r="M18" s="87"/>
      <c r="N18" s="87"/>
      <c r="O18" s="87"/>
      <c r="P18" s="84"/>
      <c r="Q18" s="87"/>
      <c r="R18" s="88"/>
      <c r="S18" s="132"/>
      <c r="T18" s="83">
        <f t="shared" si="0"/>
        <v>10</v>
      </c>
      <c r="U18" s="197">
        <v>16</v>
      </c>
    </row>
    <row r="19" spans="1:25" ht="15.75" x14ac:dyDescent="0.25">
      <c r="A19" s="67" t="s">
        <v>96</v>
      </c>
      <c r="B19" s="67" t="s">
        <v>71</v>
      </c>
      <c r="C19" s="67" t="s">
        <v>43</v>
      </c>
      <c r="D19" s="84">
        <v>16</v>
      </c>
      <c r="E19" s="249">
        <v>0</v>
      </c>
      <c r="F19" s="84">
        <v>8</v>
      </c>
      <c r="G19" s="84">
        <v>8</v>
      </c>
      <c r="H19" s="84"/>
      <c r="I19" s="85"/>
      <c r="J19" s="84"/>
      <c r="K19" s="86"/>
      <c r="L19" s="87"/>
      <c r="M19" s="86"/>
      <c r="N19" s="87"/>
      <c r="O19" s="86"/>
      <c r="P19" s="84"/>
      <c r="Q19" s="86"/>
      <c r="R19" s="88"/>
      <c r="S19" s="86"/>
      <c r="T19" s="83">
        <f t="shared" si="0"/>
        <v>8</v>
      </c>
      <c r="U19" s="197">
        <v>17</v>
      </c>
      <c r="V19" s="4"/>
    </row>
    <row r="20" spans="1:25" ht="15.75" x14ac:dyDescent="0.25">
      <c r="A20" s="67" t="s">
        <v>95</v>
      </c>
      <c r="B20" s="67" t="s">
        <v>67</v>
      </c>
      <c r="C20" s="67" t="s">
        <v>15</v>
      </c>
      <c r="D20" s="84">
        <v>15</v>
      </c>
      <c r="E20" s="249">
        <v>1</v>
      </c>
      <c r="F20" s="84">
        <v>15</v>
      </c>
      <c r="G20" s="84">
        <v>1</v>
      </c>
      <c r="H20" s="84">
        <v>10</v>
      </c>
      <c r="I20" s="85">
        <v>6</v>
      </c>
      <c r="J20" s="84"/>
      <c r="K20" s="86"/>
      <c r="L20" s="129"/>
      <c r="M20" s="86"/>
      <c r="N20" s="87"/>
      <c r="O20" s="86"/>
      <c r="P20" s="84"/>
      <c r="Q20" s="86"/>
      <c r="R20" s="88"/>
      <c r="S20" s="86"/>
      <c r="T20" s="83">
        <f t="shared" si="0"/>
        <v>8</v>
      </c>
      <c r="U20" s="197">
        <v>17</v>
      </c>
    </row>
    <row r="21" spans="1:25" ht="15.75" x14ac:dyDescent="0.25">
      <c r="A21" s="67" t="s">
        <v>81</v>
      </c>
      <c r="B21" s="67" t="s">
        <v>82</v>
      </c>
      <c r="C21" s="108" t="s">
        <v>33</v>
      </c>
      <c r="D21" s="84">
        <v>8</v>
      </c>
      <c r="E21" s="249">
        <v>8</v>
      </c>
      <c r="F21" s="84"/>
      <c r="G21" s="84"/>
      <c r="H21" s="84"/>
      <c r="I21" s="85"/>
      <c r="J21" s="84"/>
      <c r="K21" s="86"/>
      <c r="L21" s="129"/>
      <c r="M21" s="86"/>
      <c r="N21" s="87"/>
      <c r="O21" s="86"/>
      <c r="P21" s="84"/>
      <c r="Q21" s="86"/>
      <c r="R21" s="88"/>
      <c r="S21" s="86"/>
      <c r="T21" s="83">
        <f t="shared" si="0"/>
        <v>8</v>
      </c>
      <c r="U21" s="197">
        <v>17</v>
      </c>
      <c r="V21" s="4"/>
    </row>
    <row r="22" spans="1:25" ht="15.75" x14ac:dyDescent="0.25">
      <c r="A22" s="67" t="s">
        <v>89</v>
      </c>
      <c r="B22" s="67" t="s">
        <v>90</v>
      </c>
      <c r="C22" s="67" t="s">
        <v>23</v>
      </c>
      <c r="D22" s="84">
        <v>12</v>
      </c>
      <c r="E22" s="249">
        <v>4</v>
      </c>
      <c r="F22" s="84"/>
      <c r="G22" s="84"/>
      <c r="H22" s="84"/>
      <c r="I22" s="85"/>
      <c r="J22" s="84"/>
      <c r="K22" s="86"/>
      <c r="L22" s="87"/>
      <c r="M22" s="86"/>
      <c r="N22" s="87"/>
      <c r="O22" s="86"/>
      <c r="P22" s="84">
        <v>13</v>
      </c>
      <c r="Q22" s="85">
        <v>3</v>
      </c>
      <c r="R22" s="88"/>
      <c r="S22" s="86"/>
      <c r="T22" s="83">
        <f t="shared" si="0"/>
        <v>7</v>
      </c>
      <c r="U22" s="197">
        <v>20</v>
      </c>
      <c r="V22" s="4"/>
      <c r="W22" s="4"/>
      <c r="X22" s="4"/>
      <c r="Y22" s="4"/>
    </row>
    <row r="23" spans="1:25" ht="15.75" x14ac:dyDescent="0.25">
      <c r="A23" s="67" t="s">
        <v>99</v>
      </c>
      <c r="B23" s="67" t="s">
        <v>100</v>
      </c>
      <c r="C23" s="67" t="s">
        <v>23</v>
      </c>
      <c r="D23" s="84">
        <v>18</v>
      </c>
      <c r="E23" s="249">
        <v>0</v>
      </c>
      <c r="F23" s="84">
        <v>12</v>
      </c>
      <c r="G23" s="84">
        <v>4</v>
      </c>
      <c r="H23" s="84"/>
      <c r="I23" s="85"/>
      <c r="J23" s="84"/>
      <c r="K23" s="84"/>
      <c r="L23" s="87"/>
      <c r="M23" s="87"/>
      <c r="N23" s="87"/>
      <c r="O23" s="87"/>
      <c r="P23" s="84">
        <v>20</v>
      </c>
      <c r="Q23" s="87"/>
      <c r="R23" s="88"/>
      <c r="S23" s="84"/>
      <c r="T23" s="83">
        <f t="shared" si="0"/>
        <v>4</v>
      </c>
      <c r="U23" s="197">
        <v>21</v>
      </c>
      <c r="V23" s="4"/>
      <c r="W23" s="4"/>
      <c r="X23" s="4"/>
      <c r="Y23" s="4"/>
    </row>
    <row r="24" spans="1:25" ht="15.75" x14ac:dyDescent="0.25">
      <c r="A24" s="67" t="s">
        <v>91</v>
      </c>
      <c r="B24" s="67" t="s">
        <v>92</v>
      </c>
      <c r="C24" s="67" t="s">
        <v>20</v>
      </c>
      <c r="D24" s="84">
        <v>13</v>
      </c>
      <c r="E24" s="249">
        <v>3</v>
      </c>
      <c r="F24" s="84"/>
      <c r="G24" s="84"/>
      <c r="H24" s="84"/>
      <c r="I24" s="85"/>
      <c r="J24" s="84"/>
      <c r="K24" s="86"/>
      <c r="L24" s="87"/>
      <c r="M24" s="86"/>
      <c r="N24" s="87"/>
      <c r="O24" s="86"/>
      <c r="P24" s="84"/>
      <c r="Q24" s="86"/>
      <c r="R24" s="88"/>
      <c r="S24" s="86"/>
      <c r="T24" s="83">
        <f t="shared" si="0"/>
        <v>3</v>
      </c>
      <c r="U24" s="197">
        <v>22</v>
      </c>
      <c r="V24" s="4"/>
      <c r="W24" s="4"/>
      <c r="X24" s="4"/>
      <c r="Y24" s="4"/>
    </row>
    <row r="25" spans="1:25" ht="15.75" x14ac:dyDescent="0.25">
      <c r="A25" s="1" t="s">
        <v>388</v>
      </c>
      <c r="B25" s="1" t="s">
        <v>90</v>
      </c>
      <c r="C25" s="1" t="s">
        <v>23</v>
      </c>
      <c r="D25" s="43"/>
      <c r="E25" s="25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22">
        <v>15</v>
      </c>
      <c r="Q25" s="50">
        <v>1</v>
      </c>
      <c r="R25" s="24"/>
      <c r="S25" s="43"/>
      <c r="T25" s="83">
        <f t="shared" si="0"/>
        <v>1</v>
      </c>
      <c r="U25" s="197">
        <v>23</v>
      </c>
      <c r="V25" s="4"/>
      <c r="W25" s="4"/>
      <c r="X25" s="4"/>
      <c r="Y25" s="4"/>
    </row>
    <row r="26" spans="1:25" ht="15.75" x14ac:dyDescent="0.25">
      <c r="A26" s="67" t="s">
        <v>105</v>
      </c>
      <c r="B26" s="67" t="s">
        <v>106</v>
      </c>
      <c r="C26" s="67" t="s">
        <v>23</v>
      </c>
      <c r="D26" s="84">
        <v>21</v>
      </c>
      <c r="E26" s="249">
        <v>0</v>
      </c>
      <c r="F26" s="84"/>
      <c r="G26" s="84"/>
      <c r="H26" s="84"/>
      <c r="I26" s="85"/>
      <c r="J26" s="84"/>
      <c r="K26" s="84"/>
      <c r="L26" s="87"/>
      <c r="M26" s="87"/>
      <c r="N26" s="87"/>
      <c r="O26" s="87"/>
      <c r="P26" s="84">
        <v>16</v>
      </c>
      <c r="Q26" s="132"/>
      <c r="R26" s="88"/>
      <c r="S26" s="132"/>
      <c r="T26" s="83">
        <f t="shared" si="0"/>
        <v>0</v>
      </c>
      <c r="U26" s="198"/>
      <c r="V26" s="4"/>
      <c r="W26" s="4"/>
      <c r="X26" s="4"/>
      <c r="Y26" s="4"/>
    </row>
    <row r="27" spans="1:25" ht="15.75" x14ac:dyDescent="0.25">
      <c r="A27" s="67" t="s">
        <v>389</v>
      </c>
      <c r="B27" s="67" t="s">
        <v>67</v>
      </c>
      <c r="C27" s="67" t="s">
        <v>43</v>
      </c>
      <c r="D27" s="43"/>
      <c r="E27" s="2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22">
        <v>17</v>
      </c>
      <c r="Q27" s="43"/>
      <c r="R27" s="43"/>
      <c r="S27" s="43"/>
      <c r="T27" s="83">
        <f t="shared" si="0"/>
        <v>0</v>
      </c>
      <c r="U27" s="197"/>
      <c r="V27" s="4"/>
      <c r="W27" s="4"/>
      <c r="X27" s="4"/>
      <c r="Y27" s="4"/>
    </row>
    <row r="28" spans="1:25" ht="15.75" x14ac:dyDescent="0.25">
      <c r="A28" s="67" t="s">
        <v>390</v>
      </c>
      <c r="B28" s="67" t="s">
        <v>391</v>
      </c>
      <c r="C28" s="67" t="s">
        <v>43</v>
      </c>
      <c r="D28" s="43"/>
      <c r="E28" s="25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2">
        <v>18</v>
      </c>
      <c r="Q28" s="43"/>
      <c r="R28" s="43"/>
      <c r="S28" s="43"/>
      <c r="T28" s="83">
        <f t="shared" si="0"/>
        <v>0</v>
      </c>
      <c r="U28" s="197"/>
      <c r="V28" s="4"/>
      <c r="W28" s="4"/>
      <c r="X28" s="4"/>
      <c r="Y28" s="4"/>
    </row>
    <row r="29" spans="1:25" ht="15.75" x14ac:dyDescent="0.25">
      <c r="A29" s="67" t="s">
        <v>117</v>
      </c>
      <c r="B29" s="67" t="s">
        <v>118</v>
      </c>
      <c r="C29" s="67" t="s">
        <v>23</v>
      </c>
      <c r="D29" s="84">
        <v>29</v>
      </c>
      <c r="E29" s="249">
        <v>0</v>
      </c>
      <c r="F29" s="105"/>
      <c r="G29" s="105"/>
      <c r="H29" s="105"/>
      <c r="I29" s="112"/>
      <c r="J29" s="105"/>
      <c r="K29" s="105"/>
      <c r="L29" s="105"/>
      <c r="M29" s="105"/>
      <c r="N29" s="105"/>
      <c r="O29" s="105"/>
      <c r="P29" s="84">
        <v>21</v>
      </c>
      <c r="Q29" s="105"/>
      <c r="R29" s="69"/>
      <c r="S29" s="105"/>
      <c r="T29" s="83">
        <f t="shared" si="0"/>
        <v>0</v>
      </c>
      <c r="U29" s="197"/>
      <c r="V29" s="4"/>
      <c r="W29" s="4"/>
      <c r="X29" s="4"/>
      <c r="Y29" s="4"/>
    </row>
    <row r="30" spans="1:25" ht="15.75" x14ac:dyDescent="0.25">
      <c r="A30" s="67" t="s">
        <v>119</v>
      </c>
      <c r="B30" s="67" t="s">
        <v>392</v>
      </c>
      <c r="C30" s="67" t="s">
        <v>43</v>
      </c>
      <c r="D30" s="43"/>
      <c r="E30" s="2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22">
        <v>22</v>
      </c>
      <c r="Q30" s="43"/>
      <c r="R30" s="43"/>
      <c r="S30" s="43"/>
      <c r="T30" s="83">
        <f t="shared" si="0"/>
        <v>0</v>
      </c>
      <c r="U30" s="197"/>
      <c r="V30" s="4"/>
      <c r="W30" s="4"/>
      <c r="X30" s="4"/>
      <c r="Y30" s="4"/>
    </row>
    <row r="31" spans="1:25" ht="15.75" x14ac:dyDescent="0.25">
      <c r="A31" s="67" t="s">
        <v>113</v>
      </c>
      <c r="B31" s="67" t="s">
        <v>114</v>
      </c>
      <c r="C31" s="67" t="s">
        <v>43</v>
      </c>
      <c r="D31" s="84">
        <v>27</v>
      </c>
      <c r="E31" s="249">
        <v>0</v>
      </c>
      <c r="F31" s="72"/>
      <c r="G31" s="72"/>
      <c r="H31" s="72"/>
      <c r="I31" s="112"/>
      <c r="J31" s="72"/>
      <c r="K31" s="72"/>
      <c r="L31" s="102"/>
      <c r="M31" s="102"/>
      <c r="N31" s="102"/>
      <c r="O31" s="102"/>
      <c r="P31" s="84">
        <v>23</v>
      </c>
      <c r="Q31" s="72"/>
      <c r="R31" s="69"/>
      <c r="S31" s="72"/>
      <c r="T31" s="83">
        <f t="shared" si="0"/>
        <v>0</v>
      </c>
      <c r="U31" s="198"/>
      <c r="V31" s="4"/>
      <c r="W31" s="4"/>
      <c r="X31" s="4"/>
      <c r="Y31" s="4"/>
    </row>
    <row r="32" spans="1:25" ht="15.75" x14ac:dyDescent="0.25">
      <c r="A32" s="67" t="s">
        <v>112</v>
      </c>
      <c r="B32" s="67" t="s">
        <v>111</v>
      </c>
      <c r="C32" s="67" t="s">
        <v>23</v>
      </c>
      <c r="D32" s="84">
        <v>26</v>
      </c>
      <c r="E32" s="249">
        <v>0</v>
      </c>
      <c r="F32" s="72"/>
      <c r="G32" s="72"/>
      <c r="H32" s="72"/>
      <c r="I32" s="112"/>
      <c r="J32" s="72"/>
      <c r="K32" s="72"/>
      <c r="L32" s="102"/>
      <c r="M32" s="102"/>
      <c r="N32" s="102"/>
      <c r="O32" s="102"/>
      <c r="P32" s="84">
        <v>24</v>
      </c>
      <c r="Q32" s="103"/>
      <c r="R32" s="69"/>
      <c r="S32" s="103"/>
      <c r="T32" s="83">
        <f t="shared" si="0"/>
        <v>0</v>
      </c>
      <c r="U32" s="197"/>
      <c r="V32" s="4"/>
      <c r="W32" s="4"/>
      <c r="X32" s="4"/>
      <c r="Y32" s="4"/>
    </row>
    <row r="33" spans="1:25" ht="15.75" x14ac:dyDescent="0.25">
      <c r="A33" s="67" t="s">
        <v>103</v>
      </c>
      <c r="B33" s="67" t="s">
        <v>104</v>
      </c>
      <c r="C33" s="67" t="s">
        <v>43</v>
      </c>
      <c r="D33" s="84">
        <v>20</v>
      </c>
      <c r="E33" s="249">
        <v>0</v>
      </c>
      <c r="F33" s="84"/>
      <c r="G33" s="84"/>
      <c r="H33" s="84"/>
      <c r="I33" s="85"/>
      <c r="J33" s="84"/>
      <c r="K33" s="84"/>
      <c r="L33" s="87"/>
      <c r="M33" s="87"/>
      <c r="N33" s="87"/>
      <c r="O33" s="87"/>
      <c r="P33" s="84">
        <v>25</v>
      </c>
      <c r="Q33" s="87"/>
      <c r="R33" s="88"/>
      <c r="S33" s="87"/>
      <c r="T33" s="83">
        <f t="shared" si="0"/>
        <v>0</v>
      </c>
      <c r="U33" s="197"/>
      <c r="V33" s="4"/>
      <c r="W33" s="4"/>
      <c r="X33" s="4"/>
      <c r="Y33" s="4"/>
    </row>
    <row r="34" spans="1:25" ht="15.75" x14ac:dyDescent="0.25">
      <c r="A34" s="107" t="s">
        <v>110</v>
      </c>
      <c r="B34" s="107" t="s">
        <v>111</v>
      </c>
      <c r="C34" s="107" t="s">
        <v>23</v>
      </c>
      <c r="D34" s="84">
        <v>25</v>
      </c>
      <c r="E34" s="249">
        <v>0</v>
      </c>
      <c r="F34" s="105"/>
      <c r="G34" s="105"/>
      <c r="H34" s="105"/>
      <c r="I34" s="112"/>
      <c r="J34" s="105"/>
      <c r="K34" s="105"/>
      <c r="L34" s="105"/>
      <c r="M34" s="105"/>
      <c r="N34" s="105"/>
      <c r="O34" s="105"/>
      <c r="P34" s="84">
        <v>26</v>
      </c>
      <c r="Q34" s="105"/>
      <c r="R34" s="69"/>
      <c r="S34" s="105"/>
      <c r="T34" s="83">
        <f t="shared" si="0"/>
        <v>0</v>
      </c>
      <c r="U34" s="198"/>
      <c r="V34" s="4"/>
      <c r="W34" s="4"/>
      <c r="X34" s="4"/>
      <c r="Y34" s="4"/>
    </row>
    <row r="35" spans="1:25" ht="15.75" x14ac:dyDescent="0.25">
      <c r="A35" s="67" t="s">
        <v>119</v>
      </c>
      <c r="B35" s="67" t="s">
        <v>94</v>
      </c>
      <c r="C35" s="67" t="s">
        <v>43</v>
      </c>
      <c r="D35" s="84">
        <v>30</v>
      </c>
      <c r="E35" s="249">
        <v>0</v>
      </c>
      <c r="F35" s="72"/>
      <c r="G35" s="72"/>
      <c r="H35" s="72"/>
      <c r="I35" s="112"/>
      <c r="J35" s="72"/>
      <c r="K35" s="72"/>
      <c r="L35" s="102"/>
      <c r="M35" s="102"/>
      <c r="N35" s="102"/>
      <c r="O35" s="102"/>
      <c r="P35" s="84">
        <v>27</v>
      </c>
      <c r="Q35" s="72"/>
      <c r="R35" s="69"/>
      <c r="S35" s="72"/>
      <c r="T35" s="83">
        <f t="shared" si="0"/>
        <v>0</v>
      </c>
      <c r="U35" s="197"/>
      <c r="V35" s="4"/>
      <c r="W35" s="4"/>
      <c r="X35" s="4"/>
      <c r="Y35" s="4"/>
    </row>
    <row r="36" spans="1:25" ht="15.75" x14ac:dyDescent="0.25">
      <c r="A36" s="67" t="s">
        <v>115</v>
      </c>
      <c r="B36" s="67" t="s">
        <v>116</v>
      </c>
      <c r="C36" s="67" t="s">
        <v>23</v>
      </c>
      <c r="D36" s="133">
        <v>28</v>
      </c>
      <c r="E36" s="249">
        <v>0</v>
      </c>
      <c r="F36" s="72"/>
      <c r="G36" s="72"/>
      <c r="H36" s="72"/>
      <c r="I36" s="112"/>
      <c r="J36" s="72"/>
      <c r="K36" s="72"/>
      <c r="L36" s="102"/>
      <c r="M36" s="102"/>
      <c r="N36" s="102"/>
      <c r="O36" s="102"/>
      <c r="P36" s="84">
        <v>28</v>
      </c>
      <c r="Q36" s="103"/>
      <c r="R36" s="69"/>
      <c r="S36" s="103"/>
      <c r="T36" s="83">
        <f t="shared" si="0"/>
        <v>0</v>
      </c>
      <c r="U36" s="197"/>
      <c r="V36" s="4"/>
      <c r="W36" s="4"/>
      <c r="X36" s="4"/>
      <c r="Y36" s="4"/>
    </row>
    <row r="37" spans="1:25" ht="15.75" x14ac:dyDescent="0.25">
      <c r="A37" s="67" t="s">
        <v>121</v>
      </c>
      <c r="B37" s="67" t="s">
        <v>111</v>
      </c>
      <c r="C37" s="67" t="s">
        <v>43</v>
      </c>
      <c r="D37" s="84">
        <v>32</v>
      </c>
      <c r="E37" s="249">
        <v>0</v>
      </c>
      <c r="F37" s="105"/>
      <c r="G37" s="105"/>
      <c r="H37" s="105"/>
      <c r="I37" s="112"/>
      <c r="J37" s="105"/>
      <c r="K37" s="105"/>
      <c r="L37" s="105"/>
      <c r="M37" s="105"/>
      <c r="N37" s="105"/>
      <c r="O37" s="105"/>
      <c r="P37" s="84">
        <v>29</v>
      </c>
      <c r="Q37" s="105"/>
      <c r="R37" s="69"/>
      <c r="S37" s="105"/>
      <c r="T37" s="83">
        <f t="shared" si="0"/>
        <v>0</v>
      </c>
      <c r="U37" s="198"/>
      <c r="V37" s="4"/>
      <c r="W37" s="4"/>
      <c r="X37" s="4"/>
      <c r="Y37" s="4"/>
    </row>
    <row r="38" spans="1:25" ht="15.75" x14ac:dyDescent="0.25">
      <c r="A38" s="67" t="s">
        <v>107</v>
      </c>
      <c r="B38" s="67" t="s">
        <v>88</v>
      </c>
      <c r="C38" s="67" t="s">
        <v>15</v>
      </c>
      <c r="D38" s="84">
        <v>22</v>
      </c>
      <c r="E38" s="249">
        <v>0</v>
      </c>
      <c r="F38" s="72"/>
      <c r="G38" s="72"/>
      <c r="H38" s="72"/>
      <c r="I38" s="112"/>
      <c r="J38" s="72"/>
      <c r="K38" s="72"/>
      <c r="L38" s="102"/>
      <c r="M38" s="102"/>
      <c r="N38" s="102"/>
      <c r="O38" s="102"/>
      <c r="P38" s="84"/>
      <c r="Q38" s="102"/>
      <c r="R38" s="69"/>
      <c r="S38" s="103"/>
      <c r="T38" s="83">
        <f t="shared" si="0"/>
        <v>0</v>
      </c>
      <c r="U38" s="198"/>
      <c r="V38" s="4"/>
    </row>
    <row r="39" spans="1:25" ht="15.75" x14ac:dyDescent="0.25">
      <c r="A39" s="67" t="s">
        <v>108</v>
      </c>
      <c r="B39" s="67" t="s">
        <v>106</v>
      </c>
      <c r="C39" s="67" t="s">
        <v>23</v>
      </c>
      <c r="D39" s="84">
        <v>23</v>
      </c>
      <c r="E39" s="249">
        <v>0</v>
      </c>
      <c r="F39" s="72"/>
      <c r="G39" s="72"/>
      <c r="H39" s="72"/>
      <c r="I39" s="112"/>
      <c r="J39" s="72"/>
      <c r="K39" s="72"/>
      <c r="L39" s="102"/>
      <c r="M39" s="102"/>
      <c r="N39" s="102"/>
      <c r="O39" s="102"/>
      <c r="P39" s="84"/>
      <c r="Q39" s="103"/>
      <c r="R39" s="69"/>
      <c r="S39" s="103"/>
      <c r="T39" s="83">
        <f t="shared" si="0"/>
        <v>0</v>
      </c>
      <c r="U39" s="197"/>
    </row>
    <row r="40" spans="1:25" ht="15.75" x14ac:dyDescent="0.25">
      <c r="A40" s="67" t="s">
        <v>109</v>
      </c>
      <c r="B40" s="67" t="s">
        <v>100</v>
      </c>
      <c r="C40" s="67" t="s">
        <v>23</v>
      </c>
      <c r="D40" s="84">
        <v>24</v>
      </c>
      <c r="E40" s="249">
        <v>0</v>
      </c>
      <c r="F40" s="72"/>
      <c r="G40" s="72"/>
      <c r="H40" s="72"/>
      <c r="I40" s="112"/>
      <c r="J40" s="72"/>
      <c r="K40" s="72"/>
      <c r="L40" s="102"/>
      <c r="M40" s="102"/>
      <c r="N40" s="102"/>
      <c r="O40" s="102"/>
      <c r="P40" s="84"/>
      <c r="Q40" s="72"/>
      <c r="R40" s="69"/>
      <c r="S40" s="102"/>
      <c r="T40" s="83">
        <f t="shared" si="0"/>
        <v>0</v>
      </c>
      <c r="U40" s="197"/>
    </row>
  </sheetData>
  <sortState ref="A3:U40">
    <sortCondition descending="1" ref="T3:T40"/>
  </sortState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U23" sqref="U23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256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122</v>
      </c>
      <c r="B1" s="2"/>
      <c r="C1" s="3"/>
      <c r="D1" s="2"/>
      <c r="E1" s="2"/>
      <c r="F1" s="3"/>
      <c r="G1" s="255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253" t="s">
        <v>5</v>
      </c>
      <c r="H2" s="54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</row>
    <row r="3" spans="1:22" ht="15.75" x14ac:dyDescent="0.25">
      <c r="A3" s="179" t="s">
        <v>130</v>
      </c>
      <c r="B3" s="179" t="s">
        <v>131</v>
      </c>
      <c r="C3" s="179" t="s">
        <v>23</v>
      </c>
      <c r="D3" s="180">
        <v>6</v>
      </c>
      <c r="E3" s="181">
        <v>10</v>
      </c>
      <c r="F3" s="180">
        <v>2</v>
      </c>
      <c r="G3" s="183">
        <v>17</v>
      </c>
      <c r="H3" s="180">
        <v>4</v>
      </c>
      <c r="I3" s="183">
        <v>13</v>
      </c>
      <c r="J3" s="180">
        <v>1</v>
      </c>
      <c r="K3" s="183">
        <v>20</v>
      </c>
      <c r="L3" s="180">
        <v>7</v>
      </c>
      <c r="M3" s="183">
        <v>9</v>
      </c>
      <c r="N3" s="182"/>
      <c r="O3" s="182"/>
      <c r="P3" s="180">
        <v>4</v>
      </c>
      <c r="Q3" s="183">
        <v>13</v>
      </c>
      <c r="R3" s="184"/>
      <c r="S3" s="185"/>
      <c r="T3" s="186">
        <f t="shared" ref="T3:T33" si="0">E3+I3+K3+M3+Q3+G3</f>
        <v>82</v>
      </c>
      <c r="U3" s="187">
        <v>1</v>
      </c>
    </row>
    <row r="4" spans="1:22" ht="15.75" x14ac:dyDescent="0.25">
      <c r="A4" s="179" t="s">
        <v>123</v>
      </c>
      <c r="B4" s="179" t="s">
        <v>124</v>
      </c>
      <c r="C4" s="179" t="s">
        <v>33</v>
      </c>
      <c r="D4" s="180">
        <v>1</v>
      </c>
      <c r="E4" s="181">
        <v>20</v>
      </c>
      <c r="F4" s="180">
        <v>3</v>
      </c>
      <c r="G4" s="183">
        <v>15</v>
      </c>
      <c r="H4" s="180"/>
      <c r="I4" s="183"/>
      <c r="J4" s="180"/>
      <c r="K4" s="183"/>
      <c r="L4" s="180">
        <v>3</v>
      </c>
      <c r="M4" s="183">
        <v>15</v>
      </c>
      <c r="N4" s="180"/>
      <c r="O4" s="182"/>
      <c r="P4" s="180">
        <v>1</v>
      </c>
      <c r="Q4" s="183">
        <v>20</v>
      </c>
      <c r="R4" s="184"/>
      <c r="S4" s="182"/>
      <c r="T4" s="186">
        <f t="shared" si="0"/>
        <v>70</v>
      </c>
      <c r="U4" s="187">
        <v>2</v>
      </c>
      <c r="V4" s="4"/>
    </row>
    <row r="5" spans="1:22" ht="15.75" x14ac:dyDescent="0.25">
      <c r="A5" s="179" t="s">
        <v>126</v>
      </c>
      <c r="B5" s="179" t="s">
        <v>127</v>
      </c>
      <c r="C5" s="179" t="s">
        <v>23</v>
      </c>
      <c r="D5" s="180">
        <v>3</v>
      </c>
      <c r="E5" s="181">
        <v>15</v>
      </c>
      <c r="F5" s="180">
        <v>5</v>
      </c>
      <c r="G5" s="183">
        <v>11</v>
      </c>
      <c r="H5" s="180">
        <v>2</v>
      </c>
      <c r="I5" s="183">
        <v>17</v>
      </c>
      <c r="J5" s="180"/>
      <c r="K5" s="183"/>
      <c r="L5" s="180">
        <v>6</v>
      </c>
      <c r="M5" s="183">
        <v>10</v>
      </c>
      <c r="N5" s="182"/>
      <c r="O5" s="182"/>
      <c r="P5" s="180">
        <v>2</v>
      </c>
      <c r="Q5" s="183">
        <v>17</v>
      </c>
      <c r="R5" s="184"/>
      <c r="S5" s="185"/>
      <c r="T5" s="186">
        <f t="shared" si="0"/>
        <v>70</v>
      </c>
      <c r="U5" s="188">
        <v>2</v>
      </c>
    </row>
    <row r="6" spans="1:22" ht="15.75" x14ac:dyDescent="0.25">
      <c r="A6" s="67" t="s">
        <v>128</v>
      </c>
      <c r="B6" s="67" t="s">
        <v>51</v>
      </c>
      <c r="C6" s="67" t="s">
        <v>20</v>
      </c>
      <c r="D6" s="72">
        <v>4</v>
      </c>
      <c r="E6" s="70">
        <v>13</v>
      </c>
      <c r="F6" s="72">
        <v>1</v>
      </c>
      <c r="G6" s="71">
        <v>20</v>
      </c>
      <c r="H6" s="72">
        <v>7</v>
      </c>
      <c r="I6" s="71">
        <v>9</v>
      </c>
      <c r="J6" s="72"/>
      <c r="K6" s="71"/>
      <c r="L6" s="72">
        <v>5</v>
      </c>
      <c r="M6" s="71">
        <v>11</v>
      </c>
      <c r="N6" s="102"/>
      <c r="O6" s="102"/>
      <c r="P6" s="72">
        <v>3</v>
      </c>
      <c r="Q6" s="71">
        <v>15</v>
      </c>
      <c r="R6" s="69"/>
      <c r="S6" s="103"/>
      <c r="T6" s="82">
        <f t="shared" si="0"/>
        <v>68</v>
      </c>
      <c r="U6" s="196">
        <v>4</v>
      </c>
    </row>
    <row r="7" spans="1:22" ht="15.75" x14ac:dyDescent="0.25">
      <c r="A7" s="189" t="s">
        <v>125</v>
      </c>
      <c r="B7" s="189" t="s">
        <v>30</v>
      </c>
      <c r="C7" s="189" t="s">
        <v>28</v>
      </c>
      <c r="D7" s="190">
        <v>2</v>
      </c>
      <c r="E7" s="191">
        <v>17</v>
      </c>
      <c r="F7" s="190">
        <v>4</v>
      </c>
      <c r="G7" s="193">
        <v>13</v>
      </c>
      <c r="H7" s="190">
        <v>5</v>
      </c>
      <c r="I7" s="193">
        <v>11</v>
      </c>
      <c r="J7" s="190">
        <v>2</v>
      </c>
      <c r="K7" s="193">
        <v>17</v>
      </c>
      <c r="L7" s="190"/>
      <c r="M7" s="193"/>
      <c r="N7" s="192"/>
      <c r="O7" s="192"/>
      <c r="P7" s="190">
        <v>6</v>
      </c>
      <c r="Q7" s="193">
        <v>10</v>
      </c>
      <c r="R7" s="194"/>
      <c r="S7" s="195"/>
      <c r="T7" s="82">
        <f t="shared" si="0"/>
        <v>68</v>
      </c>
      <c r="U7" s="196">
        <v>4</v>
      </c>
      <c r="V7" s="4"/>
    </row>
    <row r="8" spans="1:22" ht="15.75" x14ac:dyDescent="0.25">
      <c r="A8" s="169" t="s">
        <v>333</v>
      </c>
      <c r="B8" s="169" t="s">
        <v>334</v>
      </c>
      <c r="C8" s="169" t="s">
        <v>28</v>
      </c>
      <c r="D8" s="170"/>
      <c r="E8" s="257"/>
      <c r="F8" s="170">
        <v>9</v>
      </c>
      <c r="G8" s="175">
        <v>7</v>
      </c>
      <c r="H8" s="170">
        <v>3</v>
      </c>
      <c r="I8" s="175">
        <v>15</v>
      </c>
      <c r="J8" s="170">
        <v>3</v>
      </c>
      <c r="K8" s="175">
        <v>15</v>
      </c>
      <c r="L8" s="170">
        <v>1</v>
      </c>
      <c r="M8" s="175">
        <v>20</v>
      </c>
      <c r="N8" s="258"/>
      <c r="O8" s="258"/>
      <c r="P8" s="170">
        <v>8</v>
      </c>
      <c r="Q8" s="175">
        <v>8</v>
      </c>
      <c r="R8" s="259"/>
      <c r="S8" s="170"/>
      <c r="T8" s="82">
        <f t="shared" si="0"/>
        <v>65</v>
      </c>
      <c r="U8" s="168">
        <v>6</v>
      </c>
    </row>
    <row r="9" spans="1:22" ht="15.75" x14ac:dyDescent="0.25">
      <c r="A9" s="67" t="s">
        <v>128</v>
      </c>
      <c r="B9" s="67" t="s">
        <v>129</v>
      </c>
      <c r="C9" s="67" t="s">
        <v>20</v>
      </c>
      <c r="D9" s="72">
        <v>5</v>
      </c>
      <c r="E9" s="70">
        <v>11</v>
      </c>
      <c r="F9" s="72">
        <v>8</v>
      </c>
      <c r="G9" s="71">
        <v>8</v>
      </c>
      <c r="H9" s="72">
        <v>8</v>
      </c>
      <c r="I9" s="71">
        <v>8</v>
      </c>
      <c r="J9" s="72"/>
      <c r="K9" s="71"/>
      <c r="L9" s="72">
        <v>4</v>
      </c>
      <c r="M9" s="71">
        <v>13</v>
      </c>
      <c r="N9" s="102"/>
      <c r="O9" s="102"/>
      <c r="P9" s="72">
        <v>5</v>
      </c>
      <c r="Q9" s="71">
        <v>11</v>
      </c>
      <c r="R9" s="69"/>
      <c r="S9" s="102"/>
      <c r="T9" s="82">
        <f t="shared" si="0"/>
        <v>51</v>
      </c>
      <c r="U9" s="196">
        <v>7</v>
      </c>
      <c r="V9" s="4"/>
    </row>
    <row r="10" spans="1:22" ht="15.75" x14ac:dyDescent="0.25">
      <c r="A10" s="67" t="s">
        <v>133</v>
      </c>
      <c r="B10" s="67" t="s">
        <v>134</v>
      </c>
      <c r="C10" s="67" t="s">
        <v>23</v>
      </c>
      <c r="D10" s="72">
        <v>8</v>
      </c>
      <c r="E10" s="70">
        <v>8</v>
      </c>
      <c r="F10" s="72">
        <v>10</v>
      </c>
      <c r="G10" s="71">
        <v>6</v>
      </c>
      <c r="H10" s="72"/>
      <c r="I10" s="71"/>
      <c r="J10" s="72">
        <v>4</v>
      </c>
      <c r="K10" s="71">
        <v>13</v>
      </c>
      <c r="L10" s="72">
        <v>2</v>
      </c>
      <c r="M10" s="71">
        <v>17</v>
      </c>
      <c r="N10" s="102"/>
      <c r="O10" s="102"/>
      <c r="P10" s="72">
        <v>9</v>
      </c>
      <c r="Q10" s="71">
        <v>7</v>
      </c>
      <c r="R10" s="69"/>
      <c r="S10" s="102"/>
      <c r="T10" s="82">
        <f t="shared" si="0"/>
        <v>51</v>
      </c>
      <c r="U10" s="196">
        <v>7</v>
      </c>
    </row>
    <row r="11" spans="1:22" ht="15.75" x14ac:dyDescent="0.25">
      <c r="A11" s="67" t="s">
        <v>135</v>
      </c>
      <c r="B11" s="67" t="s">
        <v>136</v>
      </c>
      <c r="C11" s="67" t="s">
        <v>23</v>
      </c>
      <c r="D11" s="72">
        <v>9</v>
      </c>
      <c r="E11" s="70">
        <v>7</v>
      </c>
      <c r="F11" s="72">
        <v>7</v>
      </c>
      <c r="G11" s="71">
        <v>9</v>
      </c>
      <c r="H11" s="72">
        <v>6</v>
      </c>
      <c r="I11" s="71">
        <v>10</v>
      </c>
      <c r="J11" s="72"/>
      <c r="K11" s="71"/>
      <c r="L11" s="72"/>
      <c r="M11" s="71"/>
      <c r="N11" s="102"/>
      <c r="O11" s="102"/>
      <c r="P11" s="72">
        <v>11</v>
      </c>
      <c r="Q11" s="71">
        <v>5</v>
      </c>
      <c r="R11" s="69"/>
      <c r="S11" s="103"/>
      <c r="T11" s="82">
        <f t="shared" si="0"/>
        <v>31</v>
      </c>
      <c r="U11" s="168">
        <v>9</v>
      </c>
    </row>
    <row r="12" spans="1:22" ht="15.75" x14ac:dyDescent="0.25">
      <c r="A12" s="107" t="s">
        <v>137</v>
      </c>
      <c r="B12" s="107" t="s">
        <v>19</v>
      </c>
      <c r="C12" s="107" t="s">
        <v>23</v>
      </c>
      <c r="D12" s="72">
        <v>10</v>
      </c>
      <c r="E12" s="70">
        <v>6</v>
      </c>
      <c r="F12" s="72"/>
      <c r="G12" s="71"/>
      <c r="H12" s="72">
        <v>9</v>
      </c>
      <c r="I12" s="71">
        <v>7</v>
      </c>
      <c r="J12" s="72"/>
      <c r="K12" s="71"/>
      <c r="L12" s="72">
        <v>8</v>
      </c>
      <c r="M12" s="71">
        <v>8</v>
      </c>
      <c r="N12" s="102"/>
      <c r="O12" s="102"/>
      <c r="P12" s="72">
        <v>13</v>
      </c>
      <c r="Q12" s="71">
        <v>3</v>
      </c>
      <c r="R12" s="69"/>
      <c r="S12" s="102"/>
      <c r="T12" s="82">
        <f t="shared" si="0"/>
        <v>24</v>
      </c>
      <c r="U12" s="196">
        <v>10</v>
      </c>
    </row>
    <row r="13" spans="1:22" ht="15.75" x14ac:dyDescent="0.25">
      <c r="A13" s="67" t="s">
        <v>207</v>
      </c>
      <c r="B13" s="67" t="s">
        <v>332</v>
      </c>
      <c r="C13" s="67" t="s">
        <v>328</v>
      </c>
      <c r="D13" s="72"/>
      <c r="E13" s="104"/>
      <c r="F13" s="105"/>
      <c r="G13" s="71"/>
      <c r="H13" s="72">
        <v>1</v>
      </c>
      <c r="I13" s="106">
        <v>20</v>
      </c>
      <c r="J13" s="105"/>
      <c r="K13" s="106"/>
      <c r="L13" s="134"/>
      <c r="M13" s="106"/>
      <c r="N13" s="105"/>
      <c r="O13" s="105"/>
      <c r="P13" s="105"/>
      <c r="Q13" s="105"/>
      <c r="R13" s="69"/>
      <c r="S13" s="105"/>
      <c r="T13" s="82">
        <f t="shared" si="0"/>
        <v>20</v>
      </c>
      <c r="U13" s="196">
        <v>11</v>
      </c>
    </row>
    <row r="14" spans="1:22" ht="15.75" x14ac:dyDescent="0.25">
      <c r="A14" s="67" t="s">
        <v>138</v>
      </c>
      <c r="B14" s="67" t="s">
        <v>19</v>
      </c>
      <c r="C14" s="67" t="s">
        <v>23</v>
      </c>
      <c r="D14" s="72">
        <v>11</v>
      </c>
      <c r="E14" s="70">
        <v>5</v>
      </c>
      <c r="F14" s="72">
        <v>13</v>
      </c>
      <c r="G14" s="71">
        <v>3</v>
      </c>
      <c r="H14" s="72"/>
      <c r="I14" s="71"/>
      <c r="J14" s="72"/>
      <c r="K14" s="72"/>
      <c r="L14" s="72"/>
      <c r="M14" s="102"/>
      <c r="N14" s="102"/>
      <c r="O14" s="102"/>
      <c r="P14" s="72">
        <v>10</v>
      </c>
      <c r="Q14" s="71">
        <v>6</v>
      </c>
      <c r="R14" s="69"/>
      <c r="S14" s="103"/>
      <c r="T14" s="82">
        <f t="shared" si="0"/>
        <v>14</v>
      </c>
      <c r="U14" s="168">
        <v>12</v>
      </c>
    </row>
    <row r="15" spans="1:22" ht="15.75" x14ac:dyDescent="0.25">
      <c r="A15" s="108" t="s">
        <v>132</v>
      </c>
      <c r="B15" s="108" t="s">
        <v>124</v>
      </c>
      <c r="C15" s="67" t="s">
        <v>23</v>
      </c>
      <c r="D15" s="72">
        <v>7</v>
      </c>
      <c r="E15" s="70">
        <v>9</v>
      </c>
      <c r="F15" s="72"/>
      <c r="G15" s="71"/>
      <c r="H15" s="72"/>
      <c r="I15" s="71"/>
      <c r="J15" s="72"/>
      <c r="K15" s="71"/>
      <c r="L15" s="72"/>
      <c r="M15" s="71"/>
      <c r="N15" s="102"/>
      <c r="O15" s="102"/>
      <c r="P15" s="72">
        <v>12</v>
      </c>
      <c r="Q15" s="71">
        <v>4</v>
      </c>
      <c r="R15" s="69"/>
      <c r="S15" s="102"/>
      <c r="T15" s="82">
        <f t="shared" si="0"/>
        <v>13</v>
      </c>
      <c r="U15" s="196">
        <v>13</v>
      </c>
    </row>
    <row r="16" spans="1:22" ht="15.75" x14ac:dyDescent="0.25">
      <c r="A16" s="1" t="s">
        <v>398</v>
      </c>
      <c r="B16" s="1" t="s">
        <v>206</v>
      </c>
      <c r="C16" s="1" t="s">
        <v>33</v>
      </c>
      <c r="D16" s="15"/>
      <c r="E16" s="254"/>
      <c r="F16" s="43">
        <v>6</v>
      </c>
      <c r="G16" s="36">
        <v>10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24"/>
      <c r="S16" s="43"/>
      <c r="T16" s="82">
        <f t="shared" si="0"/>
        <v>10</v>
      </c>
      <c r="U16" s="196">
        <v>14</v>
      </c>
      <c r="V16" s="4"/>
    </row>
    <row r="17" spans="1:22" ht="15.75" x14ac:dyDescent="0.25">
      <c r="A17" s="67" t="s">
        <v>145</v>
      </c>
      <c r="B17" s="67" t="s">
        <v>30</v>
      </c>
      <c r="C17" s="67" t="s">
        <v>23</v>
      </c>
      <c r="D17" s="72">
        <v>16</v>
      </c>
      <c r="E17" s="70">
        <v>0</v>
      </c>
      <c r="F17" s="72">
        <v>15</v>
      </c>
      <c r="G17" s="71">
        <v>1</v>
      </c>
      <c r="H17" s="72"/>
      <c r="I17" s="71"/>
      <c r="J17" s="72"/>
      <c r="K17" s="72"/>
      <c r="L17" s="102"/>
      <c r="M17" s="102"/>
      <c r="N17" s="102"/>
      <c r="O17" s="102"/>
      <c r="P17" s="72">
        <v>7</v>
      </c>
      <c r="Q17" s="71">
        <v>9</v>
      </c>
      <c r="R17" s="69"/>
      <c r="S17" s="103"/>
      <c r="T17" s="82">
        <f t="shared" si="0"/>
        <v>10</v>
      </c>
      <c r="U17" s="168">
        <v>14</v>
      </c>
      <c r="V17" s="4"/>
    </row>
    <row r="18" spans="1:22" ht="15.75" x14ac:dyDescent="0.25">
      <c r="A18" s="67" t="s">
        <v>142</v>
      </c>
      <c r="B18" s="67" t="s">
        <v>143</v>
      </c>
      <c r="C18" s="67" t="s">
        <v>23</v>
      </c>
      <c r="D18" s="72">
        <v>14</v>
      </c>
      <c r="E18" s="70">
        <v>2</v>
      </c>
      <c r="F18" s="72">
        <v>11</v>
      </c>
      <c r="G18" s="71">
        <v>5</v>
      </c>
      <c r="H18" s="72"/>
      <c r="I18" s="71"/>
      <c r="J18" s="72"/>
      <c r="K18" s="72"/>
      <c r="L18" s="102"/>
      <c r="M18" s="102"/>
      <c r="N18" s="102"/>
      <c r="O18" s="102"/>
      <c r="P18" s="72">
        <v>19</v>
      </c>
      <c r="Q18" s="103"/>
      <c r="R18" s="69"/>
      <c r="S18" s="103"/>
      <c r="T18" s="82">
        <f t="shared" si="0"/>
        <v>7</v>
      </c>
      <c r="U18" s="196">
        <v>16</v>
      </c>
    </row>
    <row r="19" spans="1:22" ht="15.75" x14ac:dyDescent="0.25">
      <c r="A19" s="67" t="s">
        <v>139</v>
      </c>
      <c r="B19" s="67" t="s">
        <v>57</v>
      </c>
      <c r="C19" s="108" t="s">
        <v>23</v>
      </c>
      <c r="D19" s="72">
        <v>12</v>
      </c>
      <c r="E19" s="70">
        <v>4</v>
      </c>
      <c r="F19" s="72">
        <v>14</v>
      </c>
      <c r="G19" s="71">
        <v>2</v>
      </c>
      <c r="H19" s="72"/>
      <c r="I19" s="71"/>
      <c r="J19" s="72"/>
      <c r="K19" s="72"/>
      <c r="L19" s="102"/>
      <c r="M19" s="102"/>
      <c r="N19" s="102"/>
      <c r="O19" s="102"/>
      <c r="P19" s="72">
        <v>22</v>
      </c>
      <c r="Q19" s="103"/>
      <c r="R19" s="69"/>
      <c r="S19" s="103"/>
      <c r="T19" s="82">
        <f t="shared" si="0"/>
        <v>6</v>
      </c>
      <c r="U19" s="196">
        <v>17</v>
      </c>
      <c r="V19" s="4"/>
    </row>
    <row r="20" spans="1:22" ht="15.75" x14ac:dyDescent="0.25">
      <c r="A20" s="1" t="s">
        <v>399</v>
      </c>
      <c r="B20" s="1" t="s">
        <v>400</v>
      </c>
      <c r="C20" s="1" t="s">
        <v>401</v>
      </c>
      <c r="D20" s="15"/>
      <c r="E20" s="254"/>
      <c r="F20" s="43">
        <v>12</v>
      </c>
      <c r="G20" s="36">
        <v>4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24"/>
      <c r="S20" s="43"/>
      <c r="T20" s="82">
        <f t="shared" si="0"/>
        <v>4</v>
      </c>
      <c r="U20" s="168">
        <v>18</v>
      </c>
    </row>
    <row r="21" spans="1:22" ht="15.75" x14ac:dyDescent="0.25">
      <c r="A21" s="67" t="s">
        <v>140</v>
      </c>
      <c r="B21" s="67" t="s">
        <v>141</v>
      </c>
      <c r="C21" s="67" t="s">
        <v>43</v>
      </c>
      <c r="D21" s="72">
        <v>13</v>
      </c>
      <c r="E21" s="70">
        <v>3</v>
      </c>
      <c r="F21" s="72"/>
      <c r="G21" s="71"/>
      <c r="H21" s="72"/>
      <c r="I21" s="71"/>
      <c r="J21" s="72"/>
      <c r="K21" s="72"/>
      <c r="L21" s="102"/>
      <c r="M21" s="102"/>
      <c r="N21" s="102"/>
      <c r="O21" s="102"/>
      <c r="P21" s="72"/>
      <c r="Q21" s="103"/>
      <c r="R21" s="69"/>
      <c r="S21" s="102"/>
      <c r="T21" s="82">
        <f t="shared" si="0"/>
        <v>3</v>
      </c>
      <c r="U21" s="196">
        <v>19</v>
      </c>
      <c r="V21" s="4"/>
    </row>
    <row r="22" spans="1:22" ht="15.75" x14ac:dyDescent="0.25">
      <c r="A22" s="67" t="s">
        <v>148</v>
      </c>
      <c r="B22" s="67" t="s">
        <v>40</v>
      </c>
      <c r="C22" s="67" t="s">
        <v>23</v>
      </c>
      <c r="D22" s="72">
        <v>18</v>
      </c>
      <c r="E22" s="70">
        <v>0</v>
      </c>
      <c r="F22" s="72"/>
      <c r="G22" s="71"/>
      <c r="H22" s="72"/>
      <c r="I22" s="71"/>
      <c r="J22" s="72"/>
      <c r="K22" s="72"/>
      <c r="L22" s="102"/>
      <c r="M22" s="102"/>
      <c r="N22" s="102"/>
      <c r="O22" s="102"/>
      <c r="P22" s="72">
        <v>14</v>
      </c>
      <c r="Q22" s="71">
        <v>2</v>
      </c>
      <c r="R22" s="69"/>
      <c r="S22" s="72"/>
      <c r="T22" s="82">
        <f t="shared" si="0"/>
        <v>2</v>
      </c>
      <c r="U22" s="196">
        <v>20</v>
      </c>
      <c r="V22" s="4"/>
    </row>
    <row r="23" spans="1:22" ht="15.75" x14ac:dyDescent="0.25">
      <c r="A23" s="67" t="s">
        <v>144</v>
      </c>
      <c r="B23" s="67" t="s">
        <v>45</v>
      </c>
      <c r="C23" s="67" t="s">
        <v>33</v>
      </c>
      <c r="D23" s="72">
        <v>15</v>
      </c>
      <c r="E23" s="70">
        <v>1</v>
      </c>
      <c r="F23" s="72"/>
      <c r="G23" s="71"/>
      <c r="H23" s="72"/>
      <c r="I23" s="71"/>
      <c r="J23" s="72"/>
      <c r="K23" s="72"/>
      <c r="L23" s="102"/>
      <c r="M23" s="102"/>
      <c r="N23" s="102"/>
      <c r="O23" s="102"/>
      <c r="P23" s="72">
        <v>15</v>
      </c>
      <c r="Q23" s="71">
        <v>1</v>
      </c>
      <c r="R23" s="69"/>
      <c r="S23" s="103"/>
      <c r="T23" s="82">
        <f t="shared" si="0"/>
        <v>2</v>
      </c>
      <c r="U23" s="168">
        <v>20</v>
      </c>
    </row>
    <row r="24" spans="1:22" ht="15.75" x14ac:dyDescent="0.25">
      <c r="A24" s="67" t="s">
        <v>146</v>
      </c>
      <c r="B24" s="67" t="s">
        <v>147</v>
      </c>
      <c r="C24" s="67" t="s">
        <v>23</v>
      </c>
      <c r="D24" s="72">
        <v>17</v>
      </c>
      <c r="E24" s="70">
        <v>0</v>
      </c>
      <c r="F24" s="72"/>
      <c r="G24" s="71"/>
      <c r="H24" s="72"/>
      <c r="I24" s="71"/>
      <c r="J24" s="72"/>
      <c r="K24" s="72"/>
      <c r="L24" s="102"/>
      <c r="M24" s="102"/>
      <c r="N24" s="102"/>
      <c r="O24" s="102"/>
      <c r="P24" s="72">
        <v>16</v>
      </c>
      <c r="Q24" s="102"/>
      <c r="R24" s="69"/>
      <c r="S24" s="102"/>
      <c r="T24" s="82">
        <f t="shared" si="0"/>
        <v>0</v>
      </c>
      <c r="U24" s="196">
        <v>22</v>
      </c>
    </row>
    <row r="25" spans="1:22" ht="15.75" x14ac:dyDescent="0.25">
      <c r="A25" s="67" t="s">
        <v>386</v>
      </c>
      <c r="B25" s="67" t="s">
        <v>387</v>
      </c>
      <c r="C25" s="67" t="s">
        <v>28</v>
      </c>
      <c r="D25" s="105"/>
      <c r="E25" s="70"/>
      <c r="F25" s="72"/>
      <c r="G25" s="71"/>
      <c r="H25" s="72"/>
      <c r="I25" s="72"/>
      <c r="J25" s="72"/>
      <c r="K25" s="72"/>
      <c r="L25" s="72"/>
      <c r="M25" s="72"/>
      <c r="N25" s="72"/>
      <c r="O25" s="72"/>
      <c r="P25" s="72">
        <v>17</v>
      </c>
      <c r="Q25" s="72"/>
      <c r="R25" s="69"/>
      <c r="S25" s="72"/>
      <c r="T25" s="82">
        <f t="shared" si="0"/>
        <v>0</v>
      </c>
      <c r="U25" s="196">
        <v>23</v>
      </c>
      <c r="V25" s="4"/>
    </row>
    <row r="26" spans="1:22" ht="15.75" x14ac:dyDescent="0.25">
      <c r="A26" s="67" t="s">
        <v>160</v>
      </c>
      <c r="B26" s="67" t="s">
        <v>161</v>
      </c>
      <c r="C26" s="67" t="s">
        <v>23</v>
      </c>
      <c r="D26" s="72">
        <v>26</v>
      </c>
      <c r="E26" s="70">
        <v>0</v>
      </c>
      <c r="F26" s="72"/>
      <c r="G26" s="71"/>
      <c r="H26" s="72"/>
      <c r="I26" s="71"/>
      <c r="J26" s="72"/>
      <c r="K26" s="72"/>
      <c r="L26" s="102"/>
      <c r="M26" s="102"/>
      <c r="N26" s="102"/>
      <c r="O26" s="102"/>
      <c r="P26" s="72">
        <v>18</v>
      </c>
      <c r="Q26" s="103"/>
      <c r="R26" s="69"/>
      <c r="S26" s="103"/>
      <c r="T26" s="82">
        <f t="shared" si="0"/>
        <v>0</v>
      </c>
      <c r="U26" s="168">
        <v>24</v>
      </c>
    </row>
    <row r="27" spans="1:22" ht="15.75" x14ac:dyDescent="0.25">
      <c r="A27" s="67" t="s">
        <v>151</v>
      </c>
      <c r="B27" s="67" t="s">
        <v>32</v>
      </c>
      <c r="C27" s="67" t="s">
        <v>23</v>
      </c>
      <c r="D27" s="72">
        <v>20</v>
      </c>
      <c r="E27" s="70">
        <v>0</v>
      </c>
      <c r="F27" s="72"/>
      <c r="G27" s="71"/>
      <c r="H27" s="72"/>
      <c r="I27" s="71"/>
      <c r="J27" s="72"/>
      <c r="K27" s="72"/>
      <c r="L27" s="102"/>
      <c r="M27" s="102"/>
      <c r="N27" s="102"/>
      <c r="O27" s="102"/>
      <c r="P27" s="72">
        <v>20</v>
      </c>
      <c r="Q27" s="102"/>
      <c r="R27" s="69"/>
      <c r="S27" s="102"/>
      <c r="T27" s="82">
        <f t="shared" si="0"/>
        <v>0</v>
      </c>
      <c r="U27" s="196">
        <v>25</v>
      </c>
    </row>
    <row r="28" spans="1:22" ht="15.75" x14ac:dyDescent="0.25">
      <c r="A28" s="67" t="s">
        <v>152</v>
      </c>
      <c r="B28" s="67" t="s">
        <v>153</v>
      </c>
      <c r="C28" s="67" t="s">
        <v>23</v>
      </c>
      <c r="D28" s="72">
        <v>21</v>
      </c>
      <c r="E28" s="70">
        <v>0</v>
      </c>
      <c r="F28" s="72"/>
      <c r="G28" s="71"/>
      <c r="H28" s="72"/>
      <c r="I28" s="71"/>
      <c r="J28" s="72"/>
      <c r="K28" s="72"/>
      <c r="L28" s="102"/>
      <c r="M28" s="102"/>
      <c r="N28" s="102"/>
      <c r="O28" s="102"/>
      <c r="P28" s="72">
        <v>21</v>
      </c>
      <c r="Q28" s="103"/>
      <c r="R28" s="69"/>
      <c r="S28" s="103"/>
      <c r="T28" s="82">
        <f t="shared" si="0"/>
        <v>0</v>
      </c>
      <c r="U28" s="196">
        <v>26</v>
      </c>
      <c r="V28" s="4"/>
    </row>
    <row r="29" spans="1:22" ht="15.75" x14ac:dyDescent="0.25">
      <c r="A29" s="67" t="s">
        <v>157</v>
      </c>
      <c r="B29" s="67" t="s">
        <v>134</v>
      </c>
      <c r="C29" s="67" t="s">
        <v>23</v>
      </c>
      <c r="D29" s="72">
        <v>24</v>
      </c>
      <c r="E29" s="70">
        <v>0</v>
      </c>
      <c r="F29" s="72"/>
      <c r="G29" s="71"/>
      <c r="H29" s="72"/>
      <c r="I29" s="71"/>
      <c r="J29" s="72"/>
      <c r="K29" s="72"/>
      <c r="L29" s="102"/>
      <c r="M29" s="102"/>
      <c r="N29" s="102"/>
      <c r="O29" s="102"/>
      <c r="P29" s="72">
        <v>23</v>
      </c>
      <c r="Q29" s="103"/>
      <c r="R29" s="69"/>
      <c r="S29" s="103"/>
      <c r="T29" s="82">
        <f t="shared" si="0"/>
        <v>0</v>
      </c>
      <c r="U29" s="168">
        <v>27</v>
      </c>
      <c r="V29" s="4"/>
    </row>
    <row r="30" spans="1:22" ht="15.75" x14ac:dyDescent="0.25">
      <c r="A30" s="67" t="s">
        <v>156</v>
      </c>
      <c r="B30" s="67" t="s">
        <v>51</v>
      </c>
      <c r="C30" s="108" t="s">
        <v>23</v>
      </c>
      <c r="D30" s="72">
        <v>23</v>
      </c>
      <c r="E30" s="70">
        <v>0</v>
      </c>
      <c r="F30" s="72"/>
      <c r="G30" s="71"/>
      <c r="H30" s="72"/>
      <c r="I30" s="71"/>
      <c r="J30" s="72"/>
      <c r="K30" s="72"/>
      <c r="L30" s="102"/>
      <c r="M30" s="102"/>
      <c r="N30" s="102"/>
      <c r="O30" s="102"/>
      <c r="P30" s="72">
        <v>24</v>
      </c>
      <c r="Q30" s="103"/>
      <c r="R30" s="69"/>
      <c r="S30" s="103"/>
      <c r="T30" s="82">
        <f t="shared" si="0"/>
        <v>0</v>
      </c>
      <c r="U30" s="196">
        <v>28</v>
      </c>
      <c r="V30" s="4"/>
    </row>
    <row r="31" spans="1:22" ht="15.75" x14ac:dyDescent="0.25">
      <c r="A31" s="67" t="s">
        <v>149</v>
      </c>
      <c r="B31" s="67" t="s">
        <v>150</v>
      </c>
      <c r="C31" s="67" t="s">
        <v>33</v>
      </c>
      <c r="D31" s="72">
        <v>19</v>
      </c>
      <c r="E31" s="70">
        <v>0</v>
      </c>
      <c r="F31" s="72"/>
      <c r="G31" s="71"/>
      <c r="H31" s="72"/>
      <c r="I31" s="71"/>
      <c r="J31" s="72"/>
      <c r="K31" s="72"/>
      <c r="L31" s="102"/>
      <c r="M31" s="102"/>
      <c r="N31" s="102"/>
      <c r="O31" s="102"/>
      <c r="P31" s="72"/>
      <c r="Q31" s="102"/>
      <c r="R31" s="69"/>
      <c r="S31" s="103"/>
      <c r="T31" s="82">
        <f t="shared" si="0"/>
        <v>0</v>
      </c>
      <c r="U31" s="196">
        <v>29</v>
      </c>
      <c r="V31" s="4"/>
    </row>
    <row r="32" spans="1:22" ht="15.75" x14ac:dyDescent="0.25">
      <c r="A32" s="67" t="s">
        <v>154</v>
      </c>
      <c r="B32" s="67" t="s">
        <v>155</v>
      </c>
      <c r="C32" s="67" t="s">
        <v>23</v>
      </c>
      <c r="D32" s="72">
        <v>22</v>
      </c>
      <c r="E32" s="70">
        <v>0</v>
      </c>
      <c r="F32" s="72"/>
      <c r="G32" s="71"/>
      <c r="H32" s="72"/>
      <c r="I32" s="71"/>
      <c r="J32" s="72"/>
      <c r="K32" s="72"/>
      <c r="L32" s="102"/>
      <c r="M32" s="102"/>
      <c r="N32" s="102"/>
      <c r="O32" s="102"/>
      <c r="P32" s="72"/>
      <c r="Q32" s="102"/>
      <c r="R32" s="69"/>
      <c r="S32" s="103"/>
      <c r="T32" s="82">
        <f t="shared" si="0"/>
        <v>0</v>
      </c>
      <c r="U32" s="168">
        <v>30</v>
      </c>
    </row>
    <row r="33" spans="1:21" ht="15.75" x14ac:dyDescent="0.25">
      <c r="A33" s="67" t="s">
        <v>158</v>
      </c>
      <c r="B33" s="67" t="s">
        <v>159</v>
      </c>
      <c r="C33" s="67" t="s">
        <v>23</v>
      </c>
      <c r="D33" s="72">
        <v>25</v>
      </c>
      <c r="E33" s="70">
        <v>0</v>
      </c>
      <c r="F33" s="72"/>
      <c r="G33" s="71"/>
      <c r="H33" s="72"/>
      <c r="I33" s="71"/>
      <c r="J33" s="72"/>
      <c r="K33" s="72"/>
      <c r="L33" s="102"/>
      <c r="M33" s="102"/>
      <c r="N33" s="102"/>
      <c r="O33" s="102"/>
      <c r="P33" s="72"/>
      <c r="Q33" s="72"/>
      <c r="R33" s="69"/>
      <c r="S33" s="72"/>
      <c r="T33" s="82">
        <f t="shared" si="0"/>
        <v>0</v>
      </c>
      <c r="U33" s="196">
        <v>31</v>
      </c>
    </row>
    <row r="34" spans="1:21" x14ac:dyDescent="0.2">
      <c r="A34" s="4"/>
      <c r="B34" s="4"/>
      <c r="C34" s="4"/>
      <c r="D34" s="4"/>
      <c r="E34" s="4"/>
      <c r="F34" s="4"/>
      <c r="G34" s="25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">
      <c r="A35" s="4"/>
      <c r="B35" s="4"/>
      <c r="C35" s="4"/>
      <c r="D35" s="4"/>
      <c r="E35" s="4"/>
      <c r="F35" s="4"/>
      <c r="G35" s="25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</sheetData>
  <sortState ref="A3:U33">
    <sortCondition descending="1" ref="T3:T33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O15" sqref="O15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263" customWidth="1"/>
    <col min="7" max="7" width="6.85546875" style="267" customWidth="1"/>
    <col min="8" max="8" width="6.5703125" style="263" customWidth="1"/>
    <col min="9" max="9" width="7.5703125" customWidth="1"/>
    <col min="11" max="11" width="7" customWidth="1"/>
    <col min="13" max="13" width="6.57031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162</v>
      </c>
      <c r="B1" s="25"/>
      <c r="C1" s="25"/>
      <c r="D1" s="26"/>
      <c r="E1" s="27"/>
      <c r="F1" s="261"/>
      <c r="G1" s="264"/>
      <c r="H1" s="261"/>
      <c r="I1" s="26"/>
      <c r="J1" s="26"/>
      <c r="K1" s="26"/>
      <c r="L1" s="26"/>
      <c r="M1" s="26"/>
      <c r="N1" s="26"/>
      <c r="O1" s="26"/>
      <c r="P1" s="26"/>
      <c r="Q1" s="26"/>
      <c r="S1" s="26"/>
      <c r="T1" s="26"/>
      <c r="U1" s="28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29" t="s">
        <v>5</v>
      </c>
      <c r="F2" s="262" t="s">
        <v>6</v>
      </c>
      <c r="G2" s="265" t="s">
        <v>5</v>
      </c>
      <c r="H2" s="262" t="s">
        <v>326</v>
      </c>
      <c r="I2" s="30" t="s">
        <v>5</v>
      </c>
      <c r="J2" s="7" t="s">
        <v>7</v>
      </c>
      <c r="K2" s="30" t="s">
        <v>5</v>
      </c>
      <c r="L2" s="7" t="s">
        <v>8</v>
      </c>
      <c r="M2" s="30" t="s">
        <v>5</v>
      </c>
      <c r="N2" s="7" t="s">
        <v>7</v>
      </c>
      <c r="O2" s="30" t="s">
        <v>5</v>
      </c>
      <c r="P2" s="10" t="s">
        <v>9</v>
      </c>
      <c r="Q2" s="31" t="s">
        <v>5</v>
      </c>
      <c r="R2" s="12" t="s">
        <v>10</v>
      </c>
      <c r="S2" s="31" t="s">
        <v>5</v>
      </c>
      <c r="T2" s="7" t="s">
        <v>11</v>
      </c>
      <c r="U2" s="13" t="s">
        <v>12</v>
      </c>
      <c r="W2" s="32"/>
      <c r="X2" s="4"/>
    </row>
    <row r="3" spans="1:24" ht="15.75" x14ac:dyDescent="0.25">
      <c r="A3" s="269" t="s">
        <v>163</v>
      </c>
      <c r="B3" s="269" t="s">
        <v>164</v>
      </c>
      <c r="C3" s="269" t="s">
        <v>20</v>
      </c>
      <c r="D3" s="272">
        <v>1</v>
      </c>
      <c r="E3" s="270">
        <v>20</v>
      </c>
      <c r="F3" s="272">
        <v>1</v>
      </c>
      <c r="G3" s="270">
        <v>20</v>
      </c>
      <c r="H3" s="272">
        <v>1</v>
      </c>
      <c r="I3" s="270">
        <v>20</v>
      </c>
      <c r="J3" s="272">
        <v>6</v>
      </c>
      <c r="K3" s="270">
        <v>10</v>
      </c>
      <c r="L3" s="272">
        <v>1</v>
      </c>
      <c r="M3" s="270">
        <v>20</v>
      </c>
      <c r="N3" s="270"/>
      <c r="O3" s="270"/>
      <c r="P3" s="272">
        <v>1</v>
      </c>
      <c r="Q3" s="270">
        <v>20</v>
      </c>
      <c r="R3" s="270"/>
      <c r="S3" s="270"/>
      <c r="T3" s="270">
        <f t="shared" ref="T3:T37" si="0">E3+I3+M3+K3+Q3+G3</f>
        <v>110</v>
      </c>
      <c r="U3" s="271">
        <v>1</v>
      </c>
      <c r="W3" s="4"/>
      <c r="X3" s="4"/>
    </row>
    <row r="4" spans="1:24" ht="15.75" x14ac:dyDescent="0.25">
      <c r="A4" s="269" t="s">
        <v>166</v>
      </c>
      <c r="B4" s="269" t="s">
        <v>167</v>
      </c>
      <c r="C4" s="269" t="s">
        <v>20</v>
      </c>
      <c r="D4" s="272">
        <v>3</v>
      </c>
      <c r="E4" s="270">
        <v>15</v>
      </c>
      <c r="F4" s="272">
        <v>2</v>
      </c>
      <c r="G4" s="270">
        <v>17</v>
      </c>
      <c r="H4" s="272">
        <v>4</v>
      </c>
      <c r="I4" s="270">
        <v>13</v>
      </c>
      <c r="J4" s="272">
        <v>3</v>
      </c>
      <c r="K4" s="270">
        <v>15</v>
      </c>
      <c r="L4" s="272">
        <v>3</v>
      </c>
      <c r="M4" s="270">
        <v>15</v>
      </c>
      <c r="N4" s="270"/>
      <c r="O4" s="270"/>
      <c r="P4" s="272">
        <v>2</v>
      </c>
      <c r="Q4" s="270">
        <v>17</v>
      </c>
      <c r="R4" s="270"/>
      <c r="S4" s="270"/>
      <c r="T4" s="270">
        <f t="shared" si="0"/>
        <v>92</v>
      </c>
      <c r="U4" s="271">
        <v>2</v>
      </c>
    </row>
    <row r="5" spans="1:24" ht="15.75" x14ac:dyDescent="0.25">
      <c r="A5" s="269" t="s">
        <v>165</v>
      </c>
      <c r="B5" s="269" t="s">
        <v>82</v>
      </c>
      <c r="C5" s="269" t="s">
        <v>15</v>
      </c>
      <c r="D5" s="272">
        <v>2</v>
      </c>
      <c r="E5" s="270">
        <v>17</v>
      </c>
      <c r="F5" s="272">
        <v>9</v>
      </c>
      <c r="G5" s="270">
        <v>7</v>
      </c>
      <c r="H5" s="272">
        <v>3</v>
      </c>
      <c r="I5" s="270">
        <v>15</v>
      </c>
      <c r="J5" s="272">
        <v>4</v>
      </c>
      <c r="K5" s="270">
        <v>13</v>
      </c>
      <c r="L5" s="272">
        <v>2</v>
      </c>
      <c r="M5" s="270">
        <v>17</v>
      </c>
      <c r="N5" s="270"/>
      <c r="O5" s="270"/>
      <c r="P5" s="272">
        <v>4</v>
      </c>
      <c r="Q5" s="270">
        <v>13</v>
      </c>
      <c r="R5" s="270"/>
      <c r="S5" s="270"/>
      <c r="T5" s="270">
        <f t="shared" si="0"/>
        <v>82</v>
      </c>
      <c r="U5" s="271">
        <v>3</v>
      </c>
    </row>
    <row r="6" spans="1:24" ht="15.75" x14ac:dyDescent="0.25">
      <c r="A6" s="169" t="s">
        <v>168</v>
      </c>
      <c r="B6" s="169" t="s">
        <v>169</v>
      </c>
      <c r="C6" s="169" t="s">
        <v>23</v>
      </c>
      <c r="D6" s="170">
        <v>4</v>
      </c>
      <c r="E6" s="171">
        <v>13</v>
      </c>
      <c r="F6" s="172">
        <v>4</v>
      </c>
      <c r="G6" s="176">
        <v>13</v>
      </c>
      <c r="H6" s="172">
        <v>11</v>
      </c>
      <c r="I6" s="173">
        <v>5</v>
      </c>
      <c r="J6" s="170">
        <v>2</v>
      </c>
      <c r="K6" s="174">
        <v>17</v>
      </c>
      <c r="L6" s="170">
        <v>4</v>
      </c>
      <c r="M6" s="174">
        <v>13</v>
      </c>
      <c r="N6" s="175"/>
      <c r="O6" s="175"/>
      <c r="P6" s="172">
        <v>3</v>
      </c>
      <c r="Q6" s="176">
        <v>15</v>
      </c>
      <c r="R6" s="177"/>
      <c r="S6" s="178"/>
      <c r="T6" s="166">
        <f t="shared" si="0"/>
        <v>76</v>
      </c>
      <c r="U6" s="302">
        <v>4</v>
      </c>
    </row>
    <row r="7" spans="1:24" ht="15.75" x14ac:dyDescent="0.25">
      <c r="A7" s="38" t="s">
        <v>172</v>
      </c>
      <c r="B7" s="38" t="s">
        <v>173</v>
      </c>
      <c r="C7" s="38" t="s">
        <v>28</v>
      </c>
      <c r="D7" s="15">
        <v>6</v>
      </c>
      <c r="E7" s="39">
        <v>10</v>
      </c>
      <c r="F7" s="15">
        <v>5</v>
      </c>
      <c r="G7" s="164">
        <v>11</v>
      </c>
      <c r="H7" s="15">
        <v>12</v>
      </c>
      <c r="I7" s="50">
        <v>4</v>
      </c>
      <c r="J7" s="15"/>
      <c r="K7" s="50"/>
      <c r="L7" s="15">
        <v>5</v>
      </c>
      <c r="M7" s="50">
        <v>11</v>
      </c>
      <c r="N7" s="36"/>
      <c r="O7" s="36"/>
      <c r="P7" s="34">
        <v>5</v>
      </c>
      <c r="Q7" s="165">
        <v>11</v>
      </c>
      <c r="R7" s="37"/>
      <c r="S7" s="35"/>
      <c r="T7" s="166">
        <f t="shared" si="0"/>
        <v>47</v>
      </c>
      <c r="U7" s="302">
        <v>5</v>
      </c>
    </row>
    <row r="8" spans="1:24" ht="15.75" x14ac:dyDescent="0.25">
      <c r="A8" s="38" t="s">
        <v>184</v>
      </c>
      <c r="B8" s="38" t="s">
        <v>104</v>
      </c>
      <c r="C8" s="38" t="s">
        <v>23</v>
      </c>
      <c r="D8" s="34">
        <v>15</v>
      </c>
      <c r="E8" s="39">
        <v>1</v>
      </c>
      <c r="F8" s="34">
        <v>7</v>
      </c>
      <c r="G8" s="165">
        <v>9</v>
      </c>
      <c r="H8" s="34">
        <v>9</v>
      </c>
      <c r="I8" s="51">
        <v>7</v>
      </c>
      <c r="J8" s="15">
        <v>1</v>
      </c>
      <c r="K8" s="50">
        <v>20</v>
      </c>
      <c r="L8" s="15"/>
      <c r="M8" s="50"/>
      <c r="N8" s="36"/>
      <c r="O8" s="36"/>
      <c r="P8" s="34">
        <v>8</v>
      </c>
      <c r="Q8" s="165">
        <v>8</v>
      </c>
      <c r="R8" s="37"/>
      <c r="S8" s="35"/>
      <c r="T8" s="166">
        <f t="shared" si="0"/>
        <v>45</v>
      </c>
      <c r="U8" s="302">
        <v>6</v>
      </c>
    </row>
    <row r="9" spans="1:24" ht="15.75" x14ac:dyDescent="0.25">
      <c r="A9" s="38" t="s">
        <v>179</v>
      </c>
      <c r="B9" s="38" t="s">
        <v>180</v>
      </c>
      <c r="C9" s="38" t="s">
        <v>23</v>
      </c>
      <c r="D9" s="34">
        <v>11</v>
      </c>
      <c r="E9" s="39">
        <v>5</v>
      </c>
      <c r="F9" s="34">
        <v>15</v>
      </c>
      <c r="G9" s="165">
        <v>1</v>
      </c>
      <c r="H9" s="34">
        <v>7</v>
      </c>
      <c r="I9" s="51">
        <v>9</v>
      </c>
      <c r="J9" s="15">
        <v>5</v>
      </c>
      <c r="K9" s="50">
        <v>11</v>
      </c>
      <c r="L9" s="15">
        <v>7</v>
      </c>
      <c r="M9" s="50">
        <v>9</v>
      </c>
      <c r="N9" s="36"/>
      <c r="O9" s="36"/>
      <c r="P9" s="15">
        <v>11</v>
      </c>
      <c r="Q9" s="164">
        <v>5</v>
      </c>
      <c r="R9" s="37"/>
      <c r="S9" s="41"/>
      <c r="T9" s="166">
        <f t="shared" si="0"/>
        <v>40</v>
      </c>
      <c r="U9" s="302">
        <v>7</v>
      </c>
    </row>
    <row r="10" spans="1:24" s="208" customFormat="1" ht="15.75" x14ac:dyDescent="0.25">
      <c r="A10" s="1" t="s">
        <v>336</v>
      </c>
      <c r="B10" s="1" t="s">
        <v>337</v>
      </c>
      <c r="C10" s="1" t="s">
        <v>28</v>
      </c>
      <c r="D10" s="1"/>
      <c r="E10" s="109"/>
      <c r="F10" s="1"/>
      <c r="G10" s="266"/>
      <c r="H10" s="15">
        <v>5</v>
      </c>
      <c r="I10" s="50">
        <v>11</v>
      </c>
      <c r="J10" s="15"/>
      <c r="K10" s="15"/>
      <c r="L10" s="15">
        <v>8</v>
      </c>
      <c r="M10" s="50">
        <v>8</v>
      </c>
      <c r="N10" s="15"/>
      <c r="O10" s="43"/>
      <c r="P10" s="15">
        <v>12</v>
      </c>
      <c r="Q10" s="164">
        <v>4</v>
      </c>
      <c r="R10" s="24"/>
      <c r="S10" s="43"/>
      <c r="T10" s="166">
        <f t="shared" si="0"/>
        <v>23</v>
      </c>
      <c r="U10" s="302">
        <v>8</v>
      </c>
      <c r="V10"/>
      <c r="W10"/>
      <c r="X10"/>
    </row>
    <row r="11" spans="1:24" ht="15.75" x14ac:dyDescent="0.25">
      <c r="A11" s="38" t="s">
        <v>177</v>
      </c>
      <c r="B11" s="38" t="s">
        <v>104</v>
      </c>
      <c r="C11" s="38" t="s">
        <v>15</v>
      </c>
      <c r="D11" s="34">
        <v>9</v>
      </c>
      <c r="E11" s="33">
        <v>7</v>
      </c>
      <c r="F11" s="34">
        <v>10</v>
      </c>
      <c r="G11" s="165">
        <v>6</v>
      </c>
      <c r="H11" s="34"/>
      <c r="I11" s="51"/>
      <c r="J11" s="15"/>
      <c r="K11" s="15"/>
      <c r="L11" s="36"/>
      <c r="M11" s="36"/>
      <c r="N11" s="36"/>
      <c r="O11" s="36"/>
      <c r="P11" s="34">
        <v>7</v>
      </c>
      <c r="Q11" s="165">
        <v>9</v>
      </c>
      <c r="R11" s="37"/>
      <c r="S11" s="41"/>
      <c r="T11" s="166">
        <f t="shared" si="0"/>
        <v>22</v>
      </c>
      <c r="U11" s="302">
        <v>9</v>
      </c>
      <c r="V11" s="208"/>
      <c r="W11" s="208"/>
      <c r="X11" s="208"/>
    </row>
    <row r="12" spans="1:24" ht="15.75" x14ac:dyDescent="0.25">
      <c r="A12" s="38" t="s">
        <v>93</v>
      </c>
      <c r="B12" s="38" t="s">
        <v>181</v>
      </c>
      <c r="C12" s="38" t="s">
        <v>23</v>
      </c>
      <c r="D12" s="34">
        <v>12</v>
      </c>
      <c r="E12" s="33">
        <v>4</v>
      </c>
      <c r="F12" s="34">
        <v>8</v>
      </c>
      <c r="G12" s="165">
        <v>8</v>
      </c>
      <c r="H12" s="34"/>
      <c r="I12" s="51"/>
      <c r="J12" s="15"/>
      <c r="K12" s="15"/>
      <c r="L12" s="36"/>
      <c r="M12" s="36"/>
      <c r="N12" s="36"/>
      <c r="O12" s="36"/>
      <c r="P12" s="34">
        <v>9</v>
      </c>
      <c r="Q12" s="165">
        <v>7</v>
      </c>
      <c r="R12" s="37"/>
      <c r="S12" s="35"/>
      <c r="T12" s="166">
        <f t="shared" si="0"/>
        <v>19</v>
      </c>
      <c r="U12" s="302">
        <v>10</v>
      </c>
    </row>
    <row r="13" spans="1:24" ht="15.75" x14ac:dyDescent="0.25">
      <c r="A13" s="38" t="s">
        <v>335</v>
      </c>
      <c r="B13" s="38" t="s">
        <v>92</v>
      </c>
      <c r="C13" s="38" t="s">
        <v>72</v>
      </c>
      <c r="D13" s="34"/>
      <c r="E13" s="56"/>
      <c r="F13" s="34"/>
      <c r="G13" s="165"/>
      <c r="H13" s="34">
        <v>2</v>
      </c>
      <c r="I13" s="51">
        <v>17</v>
      </c>
      <c r="J13" s="15"/>
      <c r="K13" s="15"/>
      <c r="L13" s="15"/>
      <c r="M13" s="50"/>
      <c r="N13" s="36"/>
      <c r="O13" s="36"/>
      <c r="P13" s="34"/>
      <c r="Q13" s="41"/>
      <c r="R13" s="37"/>
      <c r="S13" s="41"/>
      <c r="T13" s="166">
        <f t="shared" si="0"/>
        <v>17</v>
      </c>
      <c r="U13" s="302">
        <v>11</v>
      </c>
    </row>
    <row r="14" spans="1:24" ht="15.75" x14ac:dyDescent="0.25">
      <c r="A14" s="38" t="s">
        <v>178</v>
      </c>
      <c r="B14" s="38" t="s">
        <v>67</v>
      </c>
      <c r="C14" s="38" t="s">
        <v>23</v>
      </c>
      <c r="D14" s="34">
        <v>10</v>
      </c>
      <c r="E14" s="39">
        <v>6</v>
      </c>
      <c r="F14" s="34">
        <v>6</v>
      </c>
      <c r="G14" s="165">
        <v>10</v>
      </c>
      <c r="H14" s="34"/>
      <c r="I14" s="51"/>
      <c r="J14" s="15"/>
      <c r="K14" s="15"/>
      <c r="L14" s="36"/>
      <c r="M14" s="36"/>
      <c r="N14" s="36"/>
      <c r="O14" s="36"/>
      <c r="P14" s="34"/>
      <c r="Q14" s="35"/>
      <c r="R14" s="37"/>
      <c r="S14" s="41"/>
      <c r="T14" s="166">
        <f t="shared" si="0"/>
        <v>16</v>
      </c>
      <c r="U14" s="302">
        <v>12</v>
      </c>
    </row>
    <row r="15" spans="1:24" ht="15.75" x14ac:dyDescent="0.25">
      <c r="A15" s="38" t="s">
        <v>178</v>
      </c>
      <c r="B15" s="38" t="s">
        <v>94</v>
      </c>
      <c r="C15" s="38" t="s">
        <v>23</v>
      </c>
      <c r="D15" s="15">
        <v>17</v>
      </c>
      <c r="E15" s="33">
        <v>0</v>
      </c>
      <c r="F15" s="34">
        <v>3</v>
      </c>
      <c r="G15" s="165">
        <v>15</v>
      </c>
      <c r="H15" s="34"/>
      <c r="I15" s="51"/>
      <c r="J15" s="15"/>
      <c r="K15" s="15"/>
      <c r="L15" s="36"/>
      <c r="M15" s="36"/>
      <c r="N15" s="36"/>
      <c r="O15" s="36"/>
      <c r="P15" s="34"/>
      <c r="Q15" s="35"/>
      <c r="R15" s="37"/>
      <c r="S15" s="41"/>
      <c r="T15" s="166">
        <f t="shared" si="0"/>
        <v>15</v>
      </c>
      <c r="U15" s="302">
        <v>13</v>
      </c>
    </row>
    <row r="16" spans="1:24" ht="15.75" x14ac:dyDescent="0.25">
      <c r="A16" s="38" t="s">
        <v>174</v>
      </c>
      <c r="B16" s="38" t="s">
        <v>100</v>
      </c>
      <c r="C16" s="38" t="s">
        <v>23</v>
      </c>
      <c r="D16" s="34">
        <v>7</v>
      </c>
      <c r="E16" s="39">
        <v>9</v>
      </c>
      <c r="F16" s="15">
        <v>12</v>
      </c>
      <c r="G16" s="165">
        <v>4</v>
      </c>
      <c r="H16" s="15"/>
      <c r="I16" s="50"/>
      <c r="J16" s="15"/>
      <c r="K16" s="15"/>
      <c r="L16" s="36"/>
      <c r="M16" s="36"/>
      <c r="N16" s="36"/>
      <c r="O16" s="36"/>
      <c r="P16" s="34">
        <v>15</v>
      </c>
      <c r="Q16" s="165">
        <v>1</v>
      </c>
      <c r="R16" s="37"/>
      <c r="S16" s="34"/>
      <c r="T16" s="166">
        <f t="shared" si="0"/>
        <v>14</v>
      </c>
      <c r="U16" s="302">
        <v>14</v>
      </c>
    </row>
    <row r="17" spans="1:24" ht="15.75" x14ac:dyDescent="0.25">
      <c r="A17" s="38" t="s">
        <v>170</v>
      </c>
      <c r="B17" s="38" t="s">
        <v>171</v>
      </c>
      <c r="C17" s="38" t="s">
        <v>23</v>
      </c>
      <c r="D17" s="34">
        <v>5</v>
      </c>
      <c r="E17" s="33">
        <v>11</v>
      </c>
      <c r="F17" s="34">
        <v>13</v>
      </c>
      <c r="G17" s="268">
        <v>3</v>
      </c>
      <c r="H17" s="34"/>
      <c r="I17" s="51"/>
      <c r="J17" s="15"/>
      <c r="K17" s="15"/>
      <c r="L17" s="15"/>
      <c r="M17" s="50"/>
      <c r="N17" s="36"/>
      <c r="O17" s="36"/>
      <c r="P17" s="15"/>
      <c r="Q17" s="36"/>
      <c r="R17" s="24"/>
      <c r="S17" s="36"/>
      <c r="T17" s="166">
        <f t="shared" si="0"/>
        <v>14</v>
      </c>
      <c r="U17" s="302">
        <v>14</v>
      </c>
    </row>
    <row r="18" spans="1:24" ht="15.75" x14ac:dyDescent="0.25">
      <c r="A18" s="38" t="s">
        <v>182</v>
      </c>
      <c r="B18" s="38" t="s">
        <v>100</v>
      </c>
      <c r="C18" s="38" t="s">
        <v>23</v>
      </c>
      <c r="D18" s="34">
        <v>13</v>
      </c>
      <c r="E18" s="33">
        <v>3</v>
      </c>
      <c r="F18" s="34"/>
      <c r="G18" s="165"/>
      <c r="H18" s="34"/>
      <c r="I18" s="51"/>
      <c r="J18" s="15"/>
      <c r="K18" s="15"/>
      <c r="L18" s="36"/>
      <c r="M18" s="36"/>
      <c r="N18" s="36"/>
      <c r="O18" s="36"/>
      <c r="P18" s="34">
        <v>6</v>
      </c>
      <c r="Q18" s="165">
        <v>10</v>
      </c>
      <c r="R18" s="37"/>
      <c r="S18" s="41"/>
      <c r="T18" s="166">
        <f t="shared" si="0"/>
        <v>13</v>
      </c>
      <c r="U18" s="302">
        <v>16</v>
      </c>
    </row>
    <row r="19" spans="1:24" ht="15.75" x14ac:dyDescent="0.25">
      <c r="A19" s="38" t="s">
        <v>338</v>
      </c>
      <c r="B19" s="38" t="s">
        <v>69</v>
      </c>
      <c r="C19" s="38" t="s">
        <v>20</v>
      </c>
      <c r="D19" s="43"/>
      <c r="E19" s="43"/>
      <c r="F19" s="15"/>
      <c r="G19" s="164"/>
      <c r="H19" s="15">
        <v>6</v>
      </c>
      <c r="I19" s="50">
        <v>10</v>
      </c>
      <c r="J19" s="15"/>
      <c r="K19" s="15"/>
      <c r="L19" s="15"/>
      <c r="M19" s="50"/>
      <c r="N19" s="15"/>
      <c r="O19" s="43"/>
      <c r="P19" s="15">
        <v>13</v>
      </c>
      <c r="Q19" s="164">
        <v>3</v>
      </c>
      <c r="R19" s="43"/>
      <c r="S19" s="24"/>
      <c r="T19" s="166">
        <f t="shared" si="0"/>
        <v>13</v>
      </c>
      <c r="U19" s="302">
        <v>16</v>
      </c>
    </row>
    <row r="20" spans="1:24" ht="15.75" x14ac:dyDescent="0.25">
      <c r="A20" s="38" t="s">
        <v>187</v>
      </c>
      <c r="B20" s="38" t="s">
        <v>188</v>
      </c>
      <c r="C20" s="38" t="s">
        <v>23</v>
      </c>
      <c r="D20" s="34">
        <v>18</v>
      </c>
      <c r="E20" s="33">
        <v>0</v>
      </c>
      <c r="F20" s="34"/>
      <c r="G20" s="165"/>
      <c r="H20" s="34"/>
      <c r="I20" s="51"/>
      <c r="J20" s="15"/>
      <c r="K20" s="15"/>
      <c r="L20" s="15">
        <v>6</v>
      </c>
      <c r="M20" s="164">
        <v>10</v>
      </c>
      <c r="N20" s="36"/>
      <c r="O20" s="36"/>
      <c r="P20" s="34">
        <v>25</v>
      </c>
      <c r="Q20" s="34"/>
      <c r="R20" s="37"/>
      <c r="S20" s="35"/>
      <c r="T20" s="166">
        <f t="shared" si="0"/>
        <v>10</v>
      </c>
      <c r="U20" s="302">
        <v>18</v>
      </c>
    </row>
    <row r="21" spans="1:24" ht="15.75" x14ac:dyDescent="0.25">
      <c r="A21" s="1" t="s">
        <v>191</v>
      </c>
      <c r="B21" s="1" t="s">
        <v>92</v>
      </c>
      <c r="C21" s="14" t="s">
        <v>23</v>
      </c>
      <c r="D21" s="15">
        <v>20</v>
      </c>
      <c r="E21" s="33">
        <v>0</v>
      </c>
      <c r="F21" s="34">
        <v>14</v>
      </c>
      <c r="G21" s="165">
        <v>2</v>
      </c>
      <c r="H21" s="34">
        <v>10</v>
      </c>
      <c r="I21" s="51">
        <v>6</v>
      </c>
      <c r="J21" s="15"/>
      <c r="K21" s="15"/>
      <c r="L21" s="36"/>
      <c r="M21" s="36"/>
      <c r="N21" s="36"/>
      <c r="O21" s="36"/>
      <c r="P21" s="34">
        <v>19</v>
      </c>
      <c r="Q21" s="34"/>
      <c r="R21" s="37"/>
      <c r="S21" s="34"/>
      <c r="T21" s="166">
        <f t="shared" si="0"/>
        <v>8</v>
      </c>
      <c r="U21" s="302">
        <v>19</v>
      </c>
    </row>
    <row r="22" spans="1:24" ht="15.75" x14ac:dyDescent="0.25">
      <c r="A22" s="38" t="s">
        <v>183</v>
      </c>
      <c r="B22" s="38" t="s">
        <v>180</v>
      </c>
      <c r="C22" s="38" t="s">
        <v>23</v>
      </c>
      <c r="D22" s="34">
        <v>14</v>
      </c>
      <c r="E22" s="39">
        <v>2</v>
      </c>
      <c r="F22" s="34"/>
      <c r="G22" s="165"/>
      <c r="H22" s="34"/>
      <c r="I22" s="51"/>
      <c r="J22" s="15"/>
      <c r="K22" s="15"/>
      <c r="L22" s="36"/>
      <c r="M22" s="36"/>
      <c r="N22" s="36"/>
      <c r="O22" s="36"/>
      <c r="P22" s="34">
        <v>10</v>
      </c>
      <c r="Q22" s="165">
        <v>6</v>
      </c>
      <c r="R22" s="37"/>
      <c r="S22" s="35"/>
      <c r="T22" s="166">
        <f t="shared" si="0"/>
        <v>8</v>
      </c>
      <c r="U22" s="302">
        <v>19</v>
      </c>
    </row>
    <row r="23" spans="1:24" ht="15.75" x14ac:dyDescent="0.25">
      <c r="A23" s="38" t="s">
        <v>175</v>
      </c>
      <c r="B23" s="38" t="s">
        <v>176</v>
      </c>
      <c r="C23" s="38" t="s">
        <v>23</v>
      </c>
      <c r="D23" s="34">
        <v>8</v>
      </c>
      <c r="E23" s="33">
        <v>8</v>
      </c>
      <c r="F23" s="34"/>
      <c r="G23" s="165"/>
      <c r="H23" s="34"/>
      <c r="I23" s="51"/>
      <c r="J23" s="34"/>
      <c r="K23" s="34"/>
      <c r="L23" s="34"/>
      <c r="M23" s="34"/>
      <c r="N23" s="35"/>
      <c r="O23" s="35"/>
      <c r="P23" s="34">
        <v>16</v>
      </c>
      <c r="Q23" s="34"/>
      <c r="R23" s="37"/>
      <c r="S23" s="34"/>
      <c r="T23" s="166">
        <f t="shared" si="0"/>
        <v>8</v>
      </c>
      <c r="U23" s="302">
        <v>19</v>
      </c>
    </row>
    <row r="24" spans="1:24" ht="15.75" x14ac:dyDescent="0.25">
      <c r="A24" s="38" t="s">
        <v>339</v>
      </c>
      <c r="B24" s="38" t="s">
        <v>104</v>
      </c>
      <c r="C24" s="38" t="s">
        <v>328</v>
      </c>
      <c r="D24" s="43"/>
      <c r="E24" s="43"/>
      <c r="F24" s="15"/>
      <c r="G24" s="164"/>
      <c r="H24" s="15">
        <v>8</v>
      </c>
      <c r="I24" s="50">
        <v>8</v>
      </c>
      <c r="J24" s="163"/>
      <c r="K24" s="43"/>
      <c r="L24" s="43"/>
      <c r="M24" s="43"/>
      <c r="N24" s="43"/>
      <c r="O24" s="43"/>
      <c r="P24" s="163"/>
      <c r="Q24" s="43"/>
      <c r="R24" s="43"/>
      <c r="S24" s="24"/>
      <c r="T24" s="166">
        <f t="shared" si="0"/>
        <v>8</v>
      </c>
      <c r="U24" s="302">
        <v>19</v>
      </c>
    </row>
    <row r="25" spans="1:24" ht="15.75" x14ac:dyDescent="0.25">
      <c r="A25" s="38" t="s">
        <v>402</v>
      </c>
      <c r="B25" s="38" t="s">
        <v>69</v>
      </c>
      <c r="C25" s="38" t="s">
        <v>33</v>
      </c>
      <c r="D25" s="43"/>
      <c r="E25" s="43"/>
      <c r="F25" s="15">
        <v>11</v>
      </c>
      <c r="G25" s="165">
        <v>5</v>
      </c>
      <c r="H25" s="163"/>
      <c r="I25" s="43"/>
      <c r="J25" s="163"/>
      <c r="K25" s="43"/>
      <c r="L25" s="43"/>
      <c r="M25" s="43"/>
      <c r="N25" s="43"/>
      <c r="O25" s="43"/>
      <c r="P25" s="15"/>
      <c r="Q25" s="164"/>
      <c r="R25" s="43"/>
      <c r="S25" s="43"/>
      <c r="T25" s="166">
        <f t="shared" si="0"/>
        <v>5</v>
      </c>
      <c r="U25" s="302">
        <v>23</v>
      </c>
    </row>
    <row r="26" spans="1:24" ht="15.75" x14ac:dyDescent="0.25">
      <c r="A26" s="38" t="s">
        <v>379</v>
      </c>
      <c r="B26" s="38" t="s">
        <v>86</v>
      </c>
      <c r="C26" s="38" t="s">
        <v>43</v>
      </c>
      <c r="D26" s="43"/>
      <c r="E26" s="43"/>
      <c r="F26" s="163"/>
      <c r="G26" s="252"/>
      <c r="H26" s="163"/>
      <c r="I26" s="43"/>
      <c r="J26" s="163"/>
      <c r="K26" s="43"/>
      <c r="L26" s="43"/>
      <c r="M26" s="43"/>
      <c r="N26" s="43"/>
      <c r="O26" s="43"/>
      <c r="P26" s="15">
        <v>14</v>
      </c>
      <c r="Q26" s="164">
        <v>2</v>
      </c>
      <c r="R26" s="43"/>
      <c r="S26" s="43"/>
      <c r="T26" s="166">
        <f t="shared" si="0"/>
        <v>2</v>
      </c>
      <c r="U26" s="302">
        <v>24</v>
      </c>
    </row>
    <row r="27" spans="1:24" ht="15.75" x14ac:dyDescent="0.25">
      <c r="A27" s="38" t="s">
        <v>380</v>
      </c>
      <c r="B27" s="38" t="s">
        <v>164</v>
      </c>
      <c r="C27" s="38" t="s">
        <v>43</v>
      </c>
      <c r="D27" s="43"/>
      <c r="E27" s="43"/>
      <c r="F27" s="163"/>
      <c r="G27" s="252"/>
      <c r="H27" s="163"/>
      <c r="I27" s="43"/>
      <c r="J27" s="163"/>
      <c r="K27" s="43"/>
      <c r="L27" s="43"/>
      <c r="M27" s="43"/>
      <c r="N27" s="43"/>
      <c r="O27" s="43"/>
      <c r="P27" s="15">
        <v>17</v>
      </c>
      <c r="Q27" s="43"/>
      <c r="R27" s="43"/>
      <c r="S27" s="43"/>
      <c r="T27" s="166">
        <f t="shared" si="0"/>
        <v>0</v>
      </c>
      <c r="U27" s="168"/>
      <c r="V27" s="4"/>
    </row>
    <row r="28" spans="1:24" ht="15.75" x14ac:dyDescent="0.25">
      <c r="A28" s="38" t="s">
        <v>381</v>
      </c>
      <c r="B28" s="38" t="s">
        <v>382</v>
      </c>
      <c r="C28" s="38" t="s">
        <v>23</v>
      </c>
      <c r="D28" s="43"/>
      <c r="E28" s="43"/>
      <c r="F28" s="163"/>
      <c r="G28" s="252"/>
      <c r="H28" s="163"/>
      <c r="I28" s="43"/>
      <c r="J28" s="163"/>
      <c r="K28" s="43"/>
      <c r="L28" s="43"/>
      <c r="M28" s="43"/>
      <c r="N28" s="43"/>
      <c r="O28" s="43"/>
      <c r="P28" s="15">
        <v>18</v>
      </c>
      <c r="Q28" s="43"/>
      <c r="R28" s="43"/>
      <c r="S28" s="43"/>
      <c r="T28" s="166">
        <f t="shared" si="0"/>
        <v>0</v>
      </c>
      <c r="U28" s="167"/>
      <c r="V28" s="4"/>
    </row>
    <row r="29" spans="1:24" ht="15.75" x14ac:dyDescent="0.25">
      <c r="A29" s="38" t="s">
        <v>189</v>
      </c>
      <c r="B29" s="38" t="s">
        <v>190</v>
      </c>
      <c r="C29" s="38" t="s">
        <v>23</v>
      </c>
      <c r="D29" s="34">
        <v>19</v>
      </c>
      <c r="E29" s="33">
        <v>0</v>
      </c>
      <c r="F29" s="34"/>
      <c r="G29" s="165"/>
      <c r="H29" s="34"/>
      <c r="I29" s="51"/>
      <c r="J29" s="15"/>
      <c r="K29" s="15"/>
      <c r="L29" s="36"/>
      <c r="M29" s="36"/>
      <c r="N29" s="36"/>
      <c r="O29" s="36"/>
      <c r="P29" s="34">
        <v>20</v>
      </c>
      <c r="Q29" s="41"/>
      <c r="R29" s="37"/>
      <c r="S29" s="41"/>
      <c r="T29" s="166">
        <f t="shared" si="0"/>
        <v>0</v>
      </c>
      <c r="U29" s="167"/>
    </row>
    <row r="30" spans="1:24" ht="15.75" x14ac:dyDescent="0.25">
      <c r="A30" s="38" t="s">
        <v>383</v>
      </c>
      <c r="B30" s="38" t="s">
        <v>111</v>
      </c>
      <c r="C30" s="38" t="s">
        <v>43</v>
      </c>
      <c r="D30" s="43"/>
      <c r="E30" s="43"/>
      <c r="F30" s="163"/>
      <c r="G30" s="252"/>
      <c r="H30" s="163"/>
      <c r="I30" s="43"/>
      <c r="J30" s="163"/>
      <c r="K30" s="43"/>
      <c r="L30" s="43"/>
      <c r="M30" s="43"/>
      <c r="N30" s="43"/>
      <c r="O30" s="43"/>
      <c r="P30" s="15">
        <v>21</v>
      </c>
      <c r="Q30" s="43"/>
      <c r="R30" s="43"/>
      <c r="S30" s="43"/>
      <c r="T30" s="166">
        <f t="shared" si="0"/>
        <v>0</v>
      </c>
      <c r="U30" s="167"/>
    </row>
    <row r="31" spans="1:24" ht="15.75" x14ac:dyDescent="0.25">
      <c r="A31" s="38" t="s">
        <v>384</v>
      </c>
      <c r="B31" s="38" t="s">
        <v>195</v>
      </c>
      <c r="C31" s="38" t="s">
        <v>23</v>
      </c>
      <c r="D31" s="43"/>
      <c r="E31" s="43"/>
      <c r="F31" s="163"/>
      <c r="G31" s="252"/>
      <c r="H31" s="163"/>
      <c r="I31" s="43"/>
      <c r="J31" s="163"/>
      <c r="K31" s="43"/>
      <c r="L31" s="43"/>
      <c r="M31" s="43"/>
      <c r="N31" s="43"/>
      <c r="O31" s="43"/>
      <c r="P31" s="15">
        <v>22</v>
      </c>
      <c r="Q31" s="43"/>
      <c r="R31" s="43"/>
      <c r="S31" s="43"/>
      <c r="T31" s="166">
        <f t="shared" si="0"/>
        <v>0</v>
      </c>
      <c r="U31" s="168"/>
      <c r="X31" s="26"/>
    </row>
    <row r="32" spans="1:24" ht="15.75" x14ac:dyDescent="0.25">
      <c r="A32" s="38" t="s">
        <v>196</v>
      </c>
      <c r="B32" s="38" t="s">
        <v>197</v>
      </c>
      <c r="C32" s="38" t="s">
        <v>23</v>
      </c>
      <c r="D32" s="34">
        <v>23</v>
      </c>
      <c r="E32" s="33">
        <v>0</v>
      </c>
      <c r="F32" s="34"/>
      <c r="G32" s="165"/>
      <c r="H32" s="34"/>
      <c r="I32" s="51"/>
      <c r="J32" s="15"/>
      <c r="K32" s="15"/>
      <c r="L32" s="36"/>
      <c r="M32" s="36"/>
      <c r="N32" s="36"/>
      <c r="O32" s="36"/>
      <c r="P32" s="34">
        <v>23</v>
      </c>
      <c r="Q32" s="34"/>
      <c r="R32" s="37"/>
      <c r="S32" s="34"/>
      <c r="T32" s="166">
        <f t="shared" si="0"/>
        <v>0</v>
      </c>
      <c r="U32" s="167"/>
    </row>
    <row r="33" spans="1:21" ht="15.75" x14ac:dyDescent="0.25">
      <c r="A33" s="38" t="s">
        <v>198</v>
      </c>
      <c r="B33" s="38" t="s">
        <v>176</v>
      </c>
      <c r="C33" s="38" t="s">
        <v>23</v>
      </c>
      <c r="D33" s="15">
        <v>24</v>
      </c>
      <c r="E33" s="33">
        <v>0</v>
      </c>
      <c r="F33" s="34"/>
      <c r="G33" s="165"/>
      <c r="H33" s="34"/>
      <c r="I33" s="51"/>
      <c r="J33" s="15"/>
      <c r="K33" s="15"/>
      <c r="L33" s="36"/>
      <c r="M33" s="36"/>
      <c r="N33" s="36"/>
      <c r="O33" s="36"/>
      <c r="P33" s="34">
        <v>24</v>
      </c>
      <c r="Q33" s="42"/>
      <c r="R33" s="37"/>
      <c r="S33" s="42"/>
      <c r="T33" s="166">
        <f t="shared" si="0"/>
        <v>0</v>
      </c>
      <c r="U33" s="167"/>
    </row>
    <row r="34" spans="1:21" ht="15.75" x14ac:dyDescent="0.25">
      <c r="A34" s="38" t="s">
        <v>385</v>
      </c>
      <c r="B34" s="38" t="s">
        <v>118</v>
      </c>
      <c r="C34" s="38" t="s">
        <v>23</v>
      </c>
      <c r="D34" s="43"/>
      <c r="E34" s="43"/>
      <c r="F34" s="163"/>
      <c r="G34" s="252"/>
      <c r="H34" s="163"/>
      <c r="I34" s="43"/>
      <c r="J34" s="163"/>
      <c r="K34" s="43"/>
      <c r="L34" s="43"/>
      <c r="M34" s="43"/>
      <c r="N34" s="43"/>
      <c r="O34" s="43"/>
      <c r="P34" s="15">
        <v>26</v>
      </c>
      <c r="Q34" s="43"/>
      <c r="R34" s="43"/>
      <c r="S34" s="43"/>
      <c r="T34" s="166">
        <f t="shared" si="0"/>
        <v>0</v>
      </c>
      <c r="U34" s="167"/>
    </row>
    <row r="35" spans="1:21" ht="15.75" x14ac:dyDescent="0.25">
      <c r="A35" s="38" t="s">
        <v>185</v>
      </c>
      <c r="B35" s="38" t="s">
        <v>186</v>
      </c>
      <c r="C35" s="38" t="s">
        <v>23</v>
      </c>
      <c r="D35" s="34">
        <v>16</v>
      </c>
      <c r="E35" s="33">
        <v>0</v>
      </c>
      <c r="F35" s="34"/>
      <c r="G35" s="165"/>
      <c r="H35" s="34"/>
      <c r="I35" s="51"/>
      <c r="J35" s="15"/>
      <c r="K35" s="15"/>
      <c r="L35" s="36"/>
      <c r="M35" s="36"/>
      <c r="N35" s="36"/>
      <c r="O35" s="36"/>
      <c r="P35" s="34"/>
      <c r="Q35" s="41"/>
      <c r="R35" s="37"/>
      <c r="S35" s="35"/>
      <c r="T35" s="166">
        <f t="shared" si="0"/>
        <v>0</v>
      </c>
      <c r="U35" s="168"/>
    </row>
    <row r="36" spans="1:21" ht="15.75" x14ac:dyDescent="0.25">
      <c r="A36" s="38" t="s">
        <v>192</v>
      </c>
      <c r="B36" s="38" t="s">
        <v>193</v>
      </c>
      <c r="C36" s="38" t="s">
        <v>23</v>
      </c>
      <c r="D36" s="15">
        <v>21</v>
      </c>
      <c r="E36" s="33">
        <v>0</v>
      </c>
      <c r="F36" s="34"/>
      <c r="G36" s="165"/>
      <c r="H36" s="34"/>
      <c r="I36" s="51"/>
      <c r="J36" s="34"/>
      <c r="K36" s="42"/>
      <c r="L36" s="42"/>
      <c r="M36" s="42"/>
      <c r="N36" s="42"/>
      <c r="O36" s="42"/>
      <c r="P36" s="34"/>
      <c r="Q36" s="35"/>
      <c r="R36" s="37"/>
      <c r="S36" s="34"/>
      <c r="T36" s="166">
        <f t="shared" si="0"/>
        <v>0</v>
      </c>
      <c r="U36" s="167"/>
    </row>
    <row r="37" spans="1:21" ht="15.75" x14ac:dyDescent="0.25">
      <c r="A37" s="38" t="s">
        <v>194</v>
      </c>
      <c r="B37" s="38" t="s">
        <v>195</v>
      </c>
      <c r="C37" s="38" t="s">
        <v>23</v>
      </c>
      <c r="D37" s="15">
        <v>22</v>
      </c>
      <c r="E37" s="33">
        <v>0</v>
      </c>
      <c r="F37" s="15"/>
      <c r="G37" s="164"/>
      <c r="H37" s="15"/>
      <c r="I37" s="50"/>
      <c r="J37" s="15"/>
      <c r="K37" s="15"/>
      <c r="L37" s="15"/>
      <c r="M37" s="15"/>
      <c r="N37" s="15"/>
      <c r="O37" s="15"/>
      <c r="P37" s="15"/>
      <c r="Q37" s="15"/>
      <c r="R37" s="24"/>
      <c r="S37" s="15"/>
      <c r="T37" s="166">
        <f t="shared" si="0"/>
        <v>0</v>
      </c>
      <c r="U37" s="167"/>
    </row>
  </sheetData>
  <sortState ref="A3:X37">
    <sortCondition descending="1" ref="T3:T3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F1" zoomScaleNormal="100" workbookViewId="0">
      <selection activeCell="G5" sqref="G5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260"/>
    <col min="7" max="7" width="7" style="256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199</v>
      </c>
      <c r="B1" s="25"/>
      <c r="C1" s="25"/>
      <c r="U1" s="4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273" t="s">
        <v>6</v>
      </c>
      <c r="G2" s="274" t="s">
        <v>5</v>
      </c>
      <c r="H2" s="7" t="s">
        <v>326</v>
      </c>
      <c r="I2" s="9" t="s">
        <v>5</v>
      </c>
      <c r="J2" s="7" t="s">
        <v>7</v>
      </c>
      <c r="K2" s="8" t="s">
        <v>5</v>
      </c>
      <c r="L2" s="7" t="s">
        <v>8</v>
      </c>
      <c r="M2" s="8" t="s">
        <v>5</v>
      </c>
      <c r="N2" s="7" t="s">
        <v>7</v>
      </c>
      <c r="O2" s="8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  <c r="W2" s="32"/>
      <c r="X2" s="4"/>
    </row>
    <row r="3" spans="1:24" ht="15.75" x14ac:dyDescent="0.25">
      <c r="A3" s="218" t="s">
        <v>202</v>
      </c>
      <c r="B3" s="218" t="s">
        <v>203</v>
      </c>
      <c r="C3" s="218" t="s">
        <v>23</v>
      </c>
      <c r="D3" s="219">
        <v>10</v>
      </c>
      <c r="E3" s="220">
        <v>11</v>
      </c>
      <c r="F3" s="219">
        <v>3</v>
      </c>
      <c r="G3" s="275">
        <v>15</v>
      </c>
      <c r="H3" s="221">
        <v>1</v>
      </c>
      <c r="I3" s="222">
        <v>20</v>
      </c>
      <c r="J3" s="221">
        <v>2</v>
      </c>
      <c r="K3" s="222">
        <v>17</v>
      </c>
      <c r="L3" s="221">
        <v>1</v>
      </c>
      <c r="M3" s="222">
        <v>20</v>
      </c>
      <c r="N3" s="223"/>
      <c r="O3" s="224"/>
      <c r="P3" s="221">
        <v>2</v>
      </c>
      <c r="Q3" s="222">
        <v>17</v>
      </c>
      <c r="R3" s="225"/>
      <c r="S3" s="226"/>
      <c r="T3" s="181">
        <f t="shared" ref="T3:T39" si="0">E3+G3+I3+K3+M3+Q3</f>
        <v>100</v>
      </c>
      <c r="U3" s="187">
        <v>1</v>
      </c>
    </row>
    <row r="4" spans="1:24" ht="15.75" x14ac:dyDescent="0.25">
      <c r="A4" s="218" t="s">
        <v>200</v>
      </c>
      <c r="B4" s="218" t="s">
        <v>64</v>
      </c>
      <c r="C4" s="218" t="s">
        <v>23</v>
      </c>
      <c r="D4" s="219">
        <v>1</v>
      </c>
      <c r="E4" s="220">
        <v>20</v>
      </c>
      <c r="F4" s="219">
        <v>4</v>
      </c>
      <c r="G4" s="275">
        <v>13</v>
      </c>
      <c r="H4" s="221">
        <v>2</v>
      </c>
      <c r="I4" s="222">
        <v>17</v>
      </c>
      <c r="J4" s="221">
        <v>1</v>
      </c>
      <c r="K4" s="222">
        <v>20</v>
      </c>
      <c r="L4" s="221">
        <v>3</v>
      </c>
      <c r="M4" s="222">
        <v>15</v>
      </c>
      <c r="N4" s="223"/>
      <c r="O4" s="224"/>
      <c r="P4" s="221">
        <v>4</v>
      </c>
      <c r="Q4" s="222">
        <v>13</v>
      </c>
      <c r="R4" s="225"/>
      <c r="S4" s="226"/>
      <c r="T4" s="181">
        <f t="shared" si="0"/>
        <v>98</v>
      </c>
      <c r="U4" s="187">
        <v>2</v>
      </c>
    </row>
    <row r="5" spans="1:24" ht="15.75" x14ac:dyDescent="0.25">
      <c r="A5" s="218" t="s">
        <v>201</v>
      </c>
      <c r="B5" s="218" t="s">
        <v>147</v>
      </c>
      <c r="C5" s="218" t="s">
        <v>33</v>
      </c>
      <c r="D5" s="219">
        <v>2</v>
      </c>
      <c r="E5" s="220">
        <v>17</v>
      </c>
      <c r="F5" s="219">
        <v>12</v>
      </c>
      <c r="G5" s="301">
        <v>4</v>
      </c>
      <c r="H5" s="221">
        <v>3</v>
      </c>
      <c r="I5" s="222">
        <v>15</v>
      </c>
      <c r="J5" s="221">
        <v>4</v>
      </c>
      <c r="K5" s="222">
        <v>13</v>
      </c>
      <c r="L5" s="221">
        <v>7</v>
      </c>
      <c r="M5" s="222">
        <v>9</v>
      </c>
      <c r="N5" s="223"/>
      <c r="O5" s="224"/>
      <c r="P5" s="221">
        <v>5</v>
      </c>
      <c r="Q5" s="222">
        <v>11</v>
      </c>
      <c r="R5" s="225"/>
      <c r="S5" s="226"/>
      <c r="T5" s="181">
        <f t="shared" si="0"/>
        <v>69</v>
      </c>
      <c r="U5" s="187">
        <v>3</v>
      </c>
      <c r="W5" s="4"/>
      <c r="X5" s="4"/>
    </row>
    <row r="6" spans="1:24" ht="15.75" x14ac:dyDescent="0.25">
      <c r="A6" s="1" t="s">
        <v>208</v>
      </c>
      <c r="B6" s="1" t="s">
        <v>209</v>
      </c>
      <c r="C6" s="14" t="s">
        <v>20</v>
      </c>
      <c r="D6" s="15">
        <v>9</v>
      </c>
      <c r="E6" s="158">
        <v>7</v>
      </c>
      <c r="F6" s="34">
        <v>1</v>
      </c>
      <c r="G6" s="35">
        <v>20</v>
      </c>
      <c r="H6" s="138">
        <v>6</v>
      </c>
      <c r="I6" s="139">
        <v>10</v>
      </c>
      <c r="J6" s="22"/>
      <c r="K6" s="23"/>
      <c r="L6" s="138">
        <v>4</v>
      </c>
      <c r="M6" s="139">
        <v>13</v>
      </c>
      <c r="N6" s="140"/>
      <c r="O6" s="42"/>
      <c r="P6" s="138">
        <v>3</v>
      </c>
      <c r="Q6" s="139">
        <v>15</v>
      </c>
      <c r="R6" s="37"/>
      <c r="S6" s="44"/>
      <c r="T6" s="70">
        <f t="shared" si="0"/>
        <v>65</v>
      </c>
      <c r="U6" s="196">
        <v>4</v>
      </c>
    </row>
    <row r="7" spans="1:24" ht="15.75" x14ac:dyDescent="0.25">
      <c r="A7" s="1" t="s">
        <v>204</v>
      </c>
      <c r="B7" s="1" t="s">
        <v>143</v>
      </c>
      <c r="C7" s="38" t="s">
        <v>33</v>
      </c>
      <c r="D7" s="15">
        <v>4</v>
      </c>
      <c r="E7" s="158">
        <v>13</v>
      </c>
      <c r="F7" s="34">
        <v>6</v>
      </c>
      <c r="G7" s="35">
        <v>10</v>
      </c>
      <c r="H7" s="138">
        <v>7</v>
      </c>
      <c r="I7" s="139">
        <v>9</v>
      </c>
      <c r="J7" s="22">
        <v>6</v>
      </c>
      <c r="K7" s="23">
        <v>10</v>
      </c>
      <c r="L7" s="138">
        <v>5</v>
      </c>
      <c r="M7" s="139">
        <v>11</v>
      </c>
      <c r="N7" s="140"/>
      <c r="O7" s="42"/>
      <c r="P7" s="138">
        <v>6</v>
      </c>
      <c r="Q7" s="139">
        <v>10</v>
      </c>
      <c r="R7" s="37"/>
      <c r="S7" s="44"/>
      <c r="T7" s="70">
        <f t="shared" si="0"/>
        <v>63</v>
      </c>
      <c r="U7" s="196">
        <v>5</v>
      </c>
    </row>
    <row r="8" spans="1:24" ht="15.75" x14ac:dyDescent="0.25">
      <c r="A8" s="67" t="s">
        <v>348</v>
      </c>
      <c r="B8" s="67" t="s">
        <v>206</v>
      </c>
      <c r="C8" s="67" t="s">
        <v>28</v>
      </c>
      <c r="D8" s="43"/>
      <c r="E8" s="126"/>
      <c r="F8" s="15">
        <v>2</v>
      </c>
      <c r="G8" s="36">
        <v>17</v>
      </c>
      <c r="H8" s="22"/>
      <c r="I8" s="22"/>
      <c r="J8" s="22">
        <v>3</v>
      </c>
      <c r="K8" s="23">
        <v>15</v>
      </c>
      <c r="L8" s="22">
        <v>6</v>
      </c>
      <c r="M8" s="23">
        <v>10</v>
      </c>
      <c r="N8" s="22"/>
      <c r="O8" s="15"/>
      <c r="P8" s="22">
        <v>1</v>
      </c>
      <c r="Q8" s="23">
        <v>20</v>
      </c>
      <c r="R8" s="43"/>
      <c r="S8" s="43"/>
      <c r="T8" s="70">
        <f t="shared" si="0"/>
        <v>62</v>
      </c>
      <c r="U8" s="196">
        <v>6</v>
      </c>
    </row>
    <row r="9" spans="1:24" ht="15.75" x14ac:dyDescent="0.25">
      <c r="A9" s="38" t="s">
        <v>210</v>
      </c>
      <c r="B9" s="38" t="s">
        <v>141</v>
      </c>
      <c r="C9" s="38" t="s">
        <v>23</v>
      </c>
      <c r="D9" s="34">
        <v>10</v>
      </c>
      <c r="E9" s="158">
        <v>6</v>
      </c>
      <c r="F9" s="34">
        <v>5</v>
      </c>
      <c r="G9" s="35">
        <v>11</v>
      </c>
      <c r="H9" s="138">
        <v>4</v>
      </c>
      <c r="I9" s="139">
        <v>13</v>
      </c>
      <c r="J9" s="138"/>
      <c r="K9" s="139"/>
      <c r="L9" s="138">
        <v>2</v>
      </c>
      <c r="M9" s="139">
        <v>17</v>
      </c>
      <c r="N9" s="140"/>
      <c r="O9" s="42"/>
      <c r="P9" s="138">
        <v>10</v>
      </c>
      <c r="Q9" s="139">
        <v>6</v>
      </c>
      <c r="R9" s="37"/>
      <c r="S9" s="44"/>
      <c r="T9" s="70">
        <f t="shared" si="0"/>
        <v>53</v>
      </c>
      <c r="U9" s="196">
        <v>7</v>
      </c>
    </row>
    <row r="10" spans="1:24" ht="15.75" x14ac:dyDescent="0.25">
      <c r="A10" s="38" t="s">
        <v>207</v>
      </c>
      <c r="B10" s="38" t="s">
        <v>155</v>
      </c>
      <c r="C10" s="38" t="s">
        <v>33</v>
      </c>
      <c r="D10" s="15">
        <v>8</v>
      </c>
      <c r="E10" s="158">
        <v>8</v>
      </c>
      <c r="F10" s="34"/>
      <c r="G10" s="35"/>
      <c r="H10" s="138">
        <v>5</v>
      </c>
      <c r="I10" s="139">
        <v>11</v>
      </c>
      <c r="J10" s="22">
        <v>5</v>
      </c>
      <c r="K10" s="23">
        <v>11</v>
      </c>
      <c r="L10" s="138">
        <v>9</v>
      </c>
      <c r="M10" s="139">
        <v>7</v>
      </c>
      <c r="N10" s="140"/>
      <c r="O10" s="42"/>
      <c r="P10" s="138">
        <v>11</v>
      </c>
      <c r="Q10" s="139">
        <v>5</v>
      </c>
      <c r="R10" s="37"/>
      <c r="S10" s="44"/>
      <c r="T10" s="70">
        <f t="shared" si="0"/>
        <v>42</v>
      </c>
      <c r="U10" s="196">
        <v>8</v>
      </c>
    </row>
    <row r="11" spans="1:24" ht="15.75" x14ac:dyDescent="0.25">
      <c r="A11" s="38" t="s">
        <v>205</v>
      </c>
      <c r="B11" s="38" t="s">
        <v>155</v>
      </c>
      <c r="C11" s="38" t="s">
        <v>43</v>
      </c>
      <c r="D11" s="34">
        <v>6</v>
      </c>
      <c r="E11" s="158">
        <v>10</v>
      </c>
      <c r="F11" s="34">
        <v>11</v>
      </c>
      <c r="G11" s="36">
        <v>5</v>
      </c>
      <c r="H11" s="138"/>
      <c r="I11" s="139"/>
      <c r="J11" s="22"/>
      <c r="K11" s="23"/>
      <c r="L11" s="140"/>
      <c r="M11" s="140"/>
      <c r="N11" s="140"/>
      <c r="O11" s="42"/>
      <c r="P11" s="138">
        <v>9</v>
      </c>
      <c r="Q11" s="139">
        <v>7</v>
      </c>
      <c r="R11" s="37"/>
      <c r="S11" s="44"/>
      <c r="T11" s="70">
        <f t="shared" si="0"/>
        <v>22</v>
      </c>
      <c r="U11" s="196">
        <v>9</v>
      </c>
    </row>
    <row r="12" spans="1:24" ht="15.75" x14ac:dyDescent="0.25">
      <c r="A12" s="38" t="s">
        <v>211</v>
      </c>
      <c r="B12" s="38" t="s">
        <v>212</v>
      </c>
      <c r="C12" s="38" t="s">
        <v>23</v>
      </c>
      <c r="D12" s="34">
        <v>11</v>
      </c>
      <c r="E12" s="158">
        <v>5</v>
      </c>
      <c r="F12" s="15">
        <v>7</v>
      </c>
      <c r="G12" s="36">
        <v>9</v>
      </c>
      <c r="H12" s="43"/>
      <c r="I12" s="68"/>
      <c r="J12" s="43"/>
      <c r="K12" s="43"/>
      <c r="L12" s="43"/>
      <c r="M12" s="43"/>
      <c r="N12" s="43"/>
      <c r="O12" s="43"/>
      <c r="P12" s="22">
        <v>13</v>
      </c>
      <c r="Q12" s="23">
        <v>3</v>
      </c>
      <c r="R12" s="24"/>
      <c r="S12" s="43"/>
      <c r="T12" s="70">
        <f t="shared" si="0"/>
        <v>17</v>
      </c>
      <c r="U12" s="196">
        <v>10</v>
      </c>
    </row>
    <row r="13" spans="1:24" ht="15.75" x14ac:dyDescent="0.25">
      <c r="A13" s="38" t="s">
        <v>52</v>
      </c>
      <c r="B13" s="38" t="s">
        <v>206</v>
      </c>
      <c r="C13" s="38" t="s">
        <v>23</v>
      </c>
      <c r="D13" s="34">
        <v>7</v>
      </c>
      <c r="E13" s="158">
        <v>9</v>
      </c>
      <c r="F13" s="34"/>
      <c r="G13" s="35"/>
      <c r="H13" s="138"/>
      <c r="I13" s="139"/>
      <c r="J13" s="138"/>
      <c r="K13" s="139"/>
      <c r="L13" s="140"/>
      <c r="M13" s="140"/>
      <c r="N13" s="140"/>
      <c r="O13" s="42"/>
      <c r="P13" s="138">
        <v>8</v>
      </c>
      <c r="Q13" s="139">
        <v>8</v>
      </c>
      <c r="R13" s="37"/>
      <c r="S13" s="44"/>
      <c r="T13" s="70">
        <f t="shared" si="0"/>
        <v>17</v>
      </c>
      <c r="U13" s="196">
        <v>10</v>
      </c>
    </row>
    <row r="14" spans="1:24" ht="15.75" x14ac:dyDescent="0.25">
      <c r="A14" s="46" t="s">
        <v>233</v>
      </c>
      <c r="B14" s="46" t="s">
        <v>19</v>
      </c>
      <c r="C14" s="46" t="s">
        <v>20</v>
      </c>
      <c r="D14" s="47">
        <v>26</v>
      </c>
      <c r="E14" s="158">
        <v>0</v>
      </c>
      <c r="F14" s="15"/>
      <c r="G14" s="36"/>
      <c r="H14" s="22">
        <v>8</v>
      </c>
      <c r="I14" s="23">
        <v>8</v>
      </c>
      <c r="J14" s="22"/>
      <c r="K14" s="23"/>
      <c r="L14" s="22">
        <v>8</v>
      </c>
      <c r="M14" s="23">
        <v>8</v>
      </c>
      <c r="N14" s="22"/>
      <c r="O14" s="1"/>
      <c r="P14" s="22"/>
      <c r="Q14" s="58"/>
      <c r="R14" s="59"/>
      <c r="S14" s="58"/>
      <c r="T14" s="70">
        <f t="shared" si="0"/>
        <v>16</v>
      </c>
      <c r="U14" s="196">
        <v>12</v>
      </c>
    </row>
    <row r="15" spans="1:24" ht="15.75" x14ac:dyDescent="0.25">
      <c r="A15" s="38" t="s">
        <v>214</v>
      </c>
      <c r="B15" s="38" t="s">
        <v>19</v>
      </c>
      <c r="C15" s="38" t="s">
        <v>28</v>
      </c>
      <c r="D15" s="34">
        <v>13</v>
      </c>
      <c r="E15" s="158">
        <v>3</v>
      </c>
      <c r="F15" s="34">
        <v>13</v>
      </c>
      <c r="G15" s="35">
        <v>3</v>
      </c>
      <c r="H15" s="34"/>
      <c r="I15" s="35"/>
      <c r="J15" s="34"/>
      <c r="K15" s="42"/>
      <c r="L15" s="42"/>
      <c r="M15" s="42"/>
      <c r="N15" s="42"/>
      <c r="O15" s="42"/>
      <c r="P15" s="138">
        <v>7</v>
      </c>
      <c r="Q15" s="139">
        <v>9</v>
      </c>
      <c r="R15" s="37"/>
      <c r="S15" s="41"/>
      <c r="T15" s="70">
        <f t="shared" si="0"/>
        <v>15</v>
      </c>
      <c r="U15" s="196">
        <v>13</v>
      </c>
    </row>
    <row r="16" spans="1:24" ht="15.75" x14ac:dyDescent="0.25">
      <c r="A16" s="38" t="s">
        <v>230</v>
      </c>
      <c r="B16" s="38" t="s">
        <v>32</v>
      </c>
      <c r="C16" s="38" t="s">
        <v>23</v>
      </c>
      <c r="D16" s="15">
        <v>23</v>
      </c>
      <c r="E16" s="158">
        <v>0</v>
      </c>
      <c r="F16" s="34"/>
      <c r="G16" s="35"/>
      <c r="H16" s="138"/>
      <c r="I16" s="139"/>
      <c r="J16" s="138">
        <v>8</v>
      </c>
      <c r="K16" s="139">
        <v>8</v>
      </c>
      <c r="L16" s="138">
        <v>10</v>
      </c>
      <c r="M16" s="139">
        <v>6</v>
      </c>
      <c r="N16" s="138"/>
      <c r="O16" s="34"/>
      <c r="P16" s="138"/>
      <c r="Q16" s="57"/>
      <c r="R16" s="37"/>
      <c r="S16" s="57"/>
      <c r="T16" s="70">
        <f t="shared" si="0"/>
        <v>14</v>
      </c>
      <c r="U16" s="196">
        <v>14</v>
      </c>
    </row>
    <row r="17" spans="1:21" ht="15.75" x14ac:dyDescent="0.25">
      <c r="A17" s="38" t="s">
        <v>205</v>
      </c>
      <c r="B17" s="38" t="s">
        <v>51</v>
      </c>
      <c r="C17" s="38" t="s">
        <v>43</v>
      </c>
      <c r="D17" s="34">
        <v>5</v>
      </c>
      <c r="E17" s="159">
        <v>11</v>
      </c>
      <c r="F17" s="15"/>
      <c r="G17" s="36"/>
      <c r="H17" s="22"/>
      <c r="I17" s="23"/>
      <c r="J17" s="22"/>
      <c r="K17" s="23"/>
      <c r="L17" s="141"/>
      <c r="M17" s="141"/>
      <c r="N17" s="141"/>
      <c r="O17" s="40"/>
      <c r="P17" s="22"/>
      <c r="Q17" s="45"/>
      <c r="R17" s="24"/>
      <c r="S17" s="44"/>
      <c r="T17" s="70">
        <f t="shared" si="0"/>
        <v>11</v>
      </c>
      <c r="U17" s="196">
        <v>15</v>
      </c>
    </row>
    <row r="18" spans="1:21" ht="15.75" x14ac:dyDescent="0.25">
      <c r="A18" s="38" t="s">
        <v>217</v>
      </c>
      <c r="B18" s="38" t="s">
        <v>124</v>
      </c>
      <c r="C18" s="38" t="s">
        <v>33</v>
      </c>
      <c r="D18" s="34">
        <v>15</v>
      </c>
      <c r="E18" s="158">
        <v>1</v>
      </c>
      <c r="F18" s="34">
        <v>8</v>
      </c>
      <c r="G18" s="35">
        <v>8</v>
      </c>
      <c r="H18" s="34"/>
      <c r="I18" s="35"/>
      <c r="J18" s="34"/>
      <c r="K18" s="42"/>
      <c r="L18" s="42"/>
      <c r="M18" s="42"/>
      <c r="N18" s="42"/>
      <c r="O18" s="42"/>
      <c r="P18" s="138"/>
      <c r="Q18" s="34"/>
      <c r="R18" s="37"/>
      <c r="S18" s="34"/>
      <c r="T18" s="70">
        <f t="shared" si="0"/>
        <v>9</v>
      </c>
      <c r="U18" s="196">
        <v>16</v>
      </c>
    </row>
    <row r="19" spans="1:21" ht="15.75" x14ac:dyDescent="0.25">
      <c r="A19" s="67" t="s">
        <v>349</v>
      </c>
      <c r="B19" s="67" t="s">
        <v>295</v>
      </c>
      <c r="C19" s="67" t="s">
        <v>20</v>
      </c>
      <c r="D19" s="43"/>
      <c r="E19" s="126"/>
      <c r="F19" s="15"/>
      <c r="G19" s="36"/>
      <c r="H19" s="22"/>
      <c r="I19" s="22"/>
      <c r="J19" s="22">
        <v>7</v>
      </c>
      <c r="K19" s="23">
        <v>9</v>
      </c>
      <c r="L19" s="22"/>
      <c r="M19" s="22"/>
      <c r="N19" s="22"/>
      <c r="O19" s="15"/>
      <c r="P19" s="22"/>
      <c r="Q19" s="43"/>
      <c r="R19" s="43"/>
      <c r="S19" s="43"/>
      <c r="T19" s="70">
        <f t="shared" si="0"/>
        <v>9</v>
      </c>
      <c r="U19" s="196">
        <v>16</v>
      </c>
    </row>
    <row r="20" spans="1:21" ht="15.75" x14ac:dyDescent="0.25">
      <c r="A20" s="38" t="s">
        <v>218</v>
      </c>
      <c r="B20" s="38" t="s">
        <v>136</v>
      </c>
      <c r="C20" s="38" t="s">
        <v>23</v>
      </c>
      <c r="D20" s="34">
        <v>16</v>
      </c>
      <c r="E20" s="158">
        <v>0</v>
      </c>
      <c r="F20" s="34">
        <v>9</v>
      </c>
      <c r="G20" s="35">
        <v>7</v>
      </c>
      <c r="H20" s="34"/>
      <c r="I20" s="35"/>
      <c r="J20" s="42"/>
      <c r="K20" s="42"/>
      <c r="L20" s="42"/>
      <c r="M20" s="42"/>
      <c r="N20" s="42"/>
      <c r="O20" s="42"/>
      <c r="P20" s="138">
        <v>17</v>
      </c>
      <c r="Q20" s="34"/>
      <c r="R20" s="37"/>
      <c r="S20" s="34"/>
      <c r="T20" s="70">
        <f t="shared" si="0"/>
        <v>7</v>
      </c>
      <c r="U20" s="196">
        <v>18</v>
      </c>
    </row>
    <row r="21" spans="1:21" ht="15.75" x14ac:dyDescent="0.25">
      <c r="A21" s="46" t="s">
        <v>237</v>
      </c>
      <c r="B21" s="46" t="s">
        <v>206</v>
      </c>
      <c r="C21" s="46" t="s">
        <v>23</v>
      </c>
      <c r="D21" s="47">
        <v>29</v>
      </c>
      <c r="E21" s="158">
        <v>0</v>
      </c>
      <c r="F21" s="15">
        <v>10</v>
      </c>
      <c r="G21" s="35">
        <v>6</v>
      </c>
      <c r="H21" s="58"/>
      <c r="I21" s="111"/>
      <c r="J21" s="58"/>
      <c r="K21" s="58"/>
      <c r="L21" s="58"/>
      <c r="M21" s="58"/>
      <c r="N21" s="58"/>
      <c r="O21" s="58"/>
      <c r="P21" s="22">
        <v>15</v>
      </c>
      <c r="Q21" s="23">
        <v>1</v>
      </c>
      <c r="R21" s="59"/>
      <c r="S21" s="58"/>
      <c r="T21" s="70">
        <f t="shared" si="0"/>
        <v>7</v>
      </c>
      <c r="U21" s="196">
        <v>18</v>
      </c>
    </row>
    <row r="22" spans="1:21" ht="15.75" x14ac:dyDescent="0.25">
      <c r="A22" s="38" t="s">
        <v>231</v>
      </c>
      <c r="B22" s="38" t="s">
        <v>19</v>
      </c>
      <c r="C22" s="38" t="s">
        <v>23</v>
      </c>
      <c r="D22" s="34">
        <v>24</v>
      </c>
      <c r="E22" s="158">
        <v>0</v>
      </c>
      <c r="F22" s="34"/>
      <c r="G22" s="35"/>
      <c r="H22" s="34"/>
      <c r="I22" s="35"/>
      <c r="J22" s="34"/>
      <c r="K22" s="42"/>
      <c r="L22" s="42"/>
      <c r="M22" s="42"/>
      <c r="N22" s="42"/>
      <c r="O22" s="42"/>
      <c r="P22" s="138">
        <v>12</v>
      </c>
      <c r="Q22" s="139">
        <v>4</v>
      </c>
      <c r="R22" s="37"/>
      <c r="S22" s="34"/>
      <c r="T22" s="70">
        <f t="shared" si="0"/>
        <v>4</v>
      </c>
      <c r="U22" s="196">
        <v>20</v>
      </c>
    </row>
    <row r="23" spans="1:21" ht="15.75" x14ac:dyDescent="0.25">
      <c r="A23" s="38" t="s">
        <v>213</v>
      </c>
      <c r="B23" s="38" t="s">
        <v>124</v>
      </c>
      <c r="C23" s="38" t="s">
        <v>23</v>
      </c>
      <c r="D23" s="34">
        <v>12</v>
      </c>
      <c r="E23" s="158">
        <v>4</v>
      </c>
      <c r="F23" s="34"/>
      <c r="G23" s="35"/>
      <c r="H23" s="34"/>
      <c r="I23" s="35"/>
      <c r="J23" s="42"/>
      <c r="K23" s="42"/>
      <c r="L23" s="42"/>
      <c r="M23" s="42"/>
      <c r="N23" s="42"/>
      <c r="O23" s="42"/>
      <c r="P23" s="138"/>
      <c r="Q23" s="41"/>
      <c r="R23" s="37"/>
      <c r="S23" s="41"/>
      <c r="T23" s="70">
        <f t="shared" si="0"/>
        <v>4</v>
      </c>
      <c r="U23" s="196">
        <v>20</v>
      </c>
    </row>
    <row r="24" spans="1:21" ht="15.75" x14ac:dyDescent="0.25">
      <c r="A24" s="67" t="s">
        <v>363</v>
      </c>
      <c r="B24" s="136" t="s">
        <v>143</v>
      </c>
      <c r="C24" s="136" t="s">
        <v>43</v>
      </c>
      <c r="D24" s="43"/>
      <c r="E24" s="126"/>
      <c r="F24" s="15">
        <v>14</v>
      </c>
      <c r="G24" s="35">
        <v>2</v>
      </c>
      <c r="H24" s="43"/>
      <c r="I24" s="43"/>
      <c r="J24" s="43"/>
      <c r="K24" s="43"/>
      <c r="L24" s="43"/>
      <c r="M24" s="43"/>
      <c r="N24" s="43"/>
      <c r="O24" s="43"/>
      <c r="P24" s="22">
        <v>18</v>
      </c>
      <c r="Q24" s="43"/>
      <c r="R24" s="43"/>
      <c r="S24" s="43"/>
      <c r="T24" s="70">
        <f t="shared" si="0"/>
        <v>2</v>
      </c>
      <c r="U24" s="196">
        <v>22</v>
      </c>
    </row>
    <row r="25" spans="1:21" ht="15.75" x14ac:dyDescent="0.25">
      <c r="A25" s="46" t="s">
        <v>232</v>
      </c>
      <c r="B25" s="46" t="s">
        <v>143</v>
      </c>
      <c r="C25" s="46" t="s">
        <v>23</v>
      </c>
      <c r="D25" s="47">
        <v>25</v>
      </c>
      <c r="E25" s="158">
        <v>0</v>
      </c>
      <c r="F25" s="15"/>
      <c r="G25" s="36"/>
      <c r="H25" s="58"/>
      <c r="I25" s="111"/>
      <c r="J25" s="58"/>
      <c r="K25" s="58"/>
      <c r="L25" s="58"/>
      <c r="M25" s="58"/>
      <c r="N25" s="58"/>
      <c r="O25" s="58"/>
      <c r="P25" s="22">
        <v>14</v>
      </c>
      <c r="Q25" s="23">
        <v>2</v>
      </c>
      <c r="R25" s="59"/>
      <c r="S25" s="58"/>
      <c r="T25" s="70">
        <f t="shared" si="0"/>
        <v>2</v>
      </c>
      <c r="U25" s="196">
        <v>22</v>
      </c>
    </row>
    <row r="26" spans="1:21" ht="15.75" x14ac:dyDescent="0.25">
      <c r="A26" s="38" t="s">
        <v>215</v>
      </c>
      <c r="B26" s="38" t="s">
        <v>216</v>
      </c>
      <c r="C26" s="38" t="s">
        <v>23</v>
      </c>
      <c r="D26" s="15">
        <v>14</v>
      </c>
      <c r="E26" s="158">
        <v>2</v>
      </c>
      <c r="F26" s="34"/>
      <c r="G26" s="35"/>
      <c r="H26" s="34"/>
      <c r="I26" s="35"/>
      <c r="J26" s="34"/>
      <c r="K26" s="42"/>
      <c r="L26" s="42"/>
      <c r="M26" s="42"/>
      <c r="N26" s="42"/>
      <c r="O26" s="42"/>
      <c r="P26" s="138"/>
      <c r="Q26" s="41"/>
      <c r="R26" s="37"/>
      <c r="S26" s="41"/>
      <c r="T26" s="70">
        <f t="shared" si="0"/>
        <v>2</v>
      </c>
      <c r="U26" s="196">
        <v>22</v>
      </c>
    </row>
    <row r="27" spans="1:21" ht="15.75" x14ac:dyDescent="0.25">
      <c r="A27" s="38" t="s">
        <v>228</v>
      </c>
      <c r="B27" s="38" t="s">
        <v>229</v>
      </c>
      <c r="C27" s="38" t="s">
        <v>23</v>
      </c>
      <c r="D27" s="34">
        <v>22</v>
      </c>
      <c r="E27" s="158">
        <v>0</v>
      </c>
      <c r="F27" s="34">
        <v>15</v>
      </c>
      <c r="G27" s="36">
        <v>1</v>
      </c>
      <c r="H27" s="34"/>
      <c r="I27" s="35"/>
      <c r="J27" s="34"/>
      <c r="K27" s="42"/>
      <c r="L27" s="42"/>
      <c r="M27" s="42"/>
      <c r="N27" s="42"/>
      <c r="O27" s="42"/>
      <c r="P27" s="138"/>
      <c r="Q27" s="41"/>
      <c r="R27" s="37"/>
      <c r="S27" s="41"/>
      <c r="T27" s="70">
        <f t="shared" si="0"/>
        <v>1</v>
      </c>
      <c r="U27" s="196">
        <v>25</v>
      </c>
    </row>
    <row r="28" spans="1:21" ht="15.75" x14ac:dyDescent="0.25">
      <c r="A28" s="38" t="s">
        <v>219</v>
      </c>
      <c r="B28" s="38" t="s">
        <v>220</v>
      </c>
      <c r="C28" s="38" t="s">
        <v>23</v>
      </c>
      <c r="D28" s="34">
        <v>17</v>
      </c>
      <c r="E28" s="158">
        <v>0</v>
      </c>
      <c r="F28" s="34"/>
      <c r="G28" s="35"/>
      <c r="H28" s="34"/>
      <c r="I28" s="35"/>
      <c r="J28" s="34"/>
      <c r="K28" s="42"/>
      <c r="L28" s="42"/>
      <c r="M28" s="42"/>
      <c r="N28" s="42"/>
      <c r="O28" s="42"/>
      <c r="P28" s="138">
        <v>16</v>
      </c>
      <c r="Q28" s="34"/>
      <c r="R28" s="37"/>
      <c r="S28" s="34"/>
      <c r="T28" s="70">
        <f t="shared" si="0"/>
        <v>0</v>
      </c>
      <c r="U28" s="65"/>
    </row>
    <row r="29" spans="1:21" ht="15.75" x14ac:dyDescent="0.25">
      <c r="A29" s="38" t="s">
        <v>224</v>
      </c>
      <c r="B29" s="38" t="s">
        <v>225</v>
      </c>
      <c r="C29" s="38" t="s">
        <v>23</v>
      </c>
      <c r="D29" s="34">
        <v>20</v>
      </c>
      <c r="E29" s="158">
        <v>0</v>
      </c>
      <c r="F29" s="34"/>
      <c r="G29" s="35"/>
      <c r="H29" s="34"/>
      <c r="I29" s="35"/>
      <c r="J29" s="34"/>
      <c r="K29" s="42"/>
      <c r="L29" s="42"/>
      <c r="M29" s="42"/>
      <c r="N29" s="42"/>
      <c r="O29" s="42"/>
      <c r="P29" s="138">
        <v>19</v>
      </c>
      <c r="Q29" s="34"/>
      <c r="R29" s="37"/>
      <c r="S29" s="34"/>
      <c r="T29" s="70">
        <f t="shared" si="0"/>
        <v>0</v>
      </c>
      <c r="U29" s="65"/>
    </row>
    <row r="30" spans="1:21" ht="15.75" x14ac:dyDescent="0.25">
      <c r="A30" s="38" t="s">
        <v>223</v>
      </c>
      <c r="B30" s="38" t="s">
        <v>155</v>
      </c>
      <c r="C30" s="38" t="s">
        <v>23</v>
      </c>
      <c r="D30" s="34">
        <v>19</v>
      </c>
      <c r="E30" s="158">
        <v>0</v>
      </c>
      <c r="F30" s="34"/>
      <c r="G30" s="35"/>
      <c r="H30" s="34"/>
      <c r="I30" s="35"/>
      <c r="J30" s="42"/>
      <c r="K30" s="42"/>
      <c r="L30" s="42"/>
      <c r="M30" s="42"/>
      <c r="N30" s="42"/>
      <c r="O30" s="42"/>
      <c r="P30" s="138">
        <v>20</v>
      </c>
      <c r="Q30" s="34"/>
      <c r="R30" s="37"/>
      <c r="S30" s="34"/>
      <c r="T30" s="70">
        <f t="shared" si="0"/>
        <v>0</v>
      </c>
      <c r="U30" s="65"/>
    </row>
    <row r="31" spans="1:21" ht="15.75" x14ac:dyDescent="0.25">
      <c r="A31" s="67" t="s">
        <v>364</v>
      </c>
      <c r="B31" s="136" t="s">
        <v>136</v>
      </c>
      <c r="C31" s="136" t="s">
        <v>23</v>
      </c>
      <c r="D31" s="43"/>
      <c r="E31" s="126"/>
      <c r="F31" s="15"/>
      <c r="G31" s="36"/>
      <c r="H31" s="43"/>
      <c r="I31" s="43"/>
      <c r="J31" s="43"/>
      <c r="K31" s="43"/>
      <c r="L31" s="43"/>
      <c r="M31" s="43"/>
      <c r="N31" s="43"/>
      <c r="O31" s="43"/>
      <c r="P31" s="22">
        <v>21</v>
      </c>
      <c r="Q31" s="43"/>
      <c r="R31" s="43"/>
      <c r="S31" s="43"/>
      <c r="T31" s="70">
        <f t="shared" si="0"/>
        <v>0</v>
      </c>
      <c r="U31" s="65"/>
    </row>
    <row r="32" spans="1:21" ht="15.75" x14ac:dyDescent="0.25">
      <c r="A32" s="46" t="s">
        <v>234</v>
      </c>
      <c r="B32" s="46" t="s">
        <v>235</v>
      </c>
      <c r="C32" s="46" t="s">
        <v>23</v>
      </c>
      <c r="D32" s="47">
        <v>27</v>
      </c>
      <c r="E32" s="158">
        <v>0</v>
      </c>
      <c r="F32" s="15"/>
      <c r="G32" s="36"/>
      <c r="H32" s="58"/>
      <c r="I32" s="111"/>
      <c r="J32" s="58"/>
      <c r="K32" s="58"/>
      <c r="L32" s="58"/>
      <c r="M32" s="58"/>
      <c r="N32" s="58"/>
      <c r="O32" s="58"/>
      <c r="P32" s="22">
        <v>22</v>
      </c>
      <c r="Q32" s="58"/>
      <c r="R32" s="59"/>
      <c r="S32" s="58"/>
      <c r="T32" s="70">
        <f t="shared" si="0"/>
        <v>0</v>
      </c>
      <c r="U32" s="65"/>
    </row>
    <row r="33" spans="1:21" ht="15.75" x14ac:dyDescent="0.25">
      <c r="A33" s="46" t="s">
        <v>238</v>
      </c>
      <c r="B33" s="46" t="s">
        <v>17</v>
      </c>
      <c r="C33" s="46" t="s">
        <v>23</v>
      </c>
      <c r="D33" s="47">
        <v>30</v>
      </c>
      <c r="E33" s="158">
        <v>0</v>
      </c>
      <c r="F33" s="15"/>
      <c r="G33" s="36"/>
      <c r="H33" s="58"/>
      <c r="I33" s="111"/>
      <c r="J33" s="58"/>
      <c r="K33" s="58"/>
      <c r="L33" s="58"/>
      <c r="M33" s="58"/>
      <c r="N33" s="58"/>
      <c r="O33" s="58"/>
      <c r="P33" s="22">
        <v>23</v>
      </c>
      <c r="Q33" s="58"/>
      <c r="R33" s="59"/>
      <c r="S33" s="58"/>
      <c r="T33" s="70">
        <f t="shared" si="0"/>
        <v>0</v>
      </c>
      <c r="U33" s="65"/>
    </row>
    <row r="34" spans="1:21" ht="15.75" x14ac:dyDescent="0.25">
      <c r="A34" s="67" t="s">
        <v>365</v>
      </c>
      <c r="B34" s="136" t="s">
        <v>366</v>
      </c>
      <c r="C34" s="136" t="s">
        <v>43</v>
      </c>
      <c r="D34" s="43"/>
      <c r="E34" s="126"/>
      <c r="F34" s="15"/>
      <c r="G34" s="36"/>
      <c r="H34" s="43"/>
      <c r="I34" s="43"/>
      <c r="J34" s="43"/>
      <c r="K34" s="43"/>
      <c r="L34" s="43"/>
      <c r="M34" s="43"/>
      <c r="N34" s="43"/>
      <c r="O34" s="43"/>
      <c r="P34" s="84">
        <v>24</v>
      </c>
      <c r="Q34" s="43"/>
      <c r="R34" s="43"/>
      <c r="S34" s="43"/>
      <c r="T34" s="70">
        <f t="shared" si="0"/>
        <v>0</v>
      </c>
      <c r="U34" s="65"/>
    </row>
    <row r="35" spans="1:21" ht="15.75" x14ac:dyDescent="0.25">
      <c r="A35" s="67" t="s">
        <v>367</v>
      </c>
      <c r="B35" s="136" t="s">
        <v>368</v>
      </c>
      <c r="C35" s="136" t="s">
        <v>43</v>
      </c>
      <c r="D35" s="43"/>
      <c r="E35" s="126"/>
      <c r="F35" s="15"/>
      <c r="G35" s="36"/>
      <c r="H35" s="43"/>
      <c r="I35" s="43"/>
      <c r="J35" s="43"/>
      <c r="K35" s="43"/>
      <c r="L35" s="43"/>
      <c r="M35" s="43"/>
      <c r="N35" s="43"/>
      <c r="O35" s="43"/>
      <c r="P35" s="84">
        <v>25</v>
      </c>
      <c r="Q35" s="43"/>
      <c r="R35" s="43"/>
      <c r="S35" s="43"/>
      <c r="T35" s="70">
        <f t="shared" si="0"/>
        <v>0</v>
      </c>
      <c r="U35" s="43"/>
    </row>
    <row r="36" spans="1:21" ht="15.75" x14ac:dyDescent="0.25">
      <c r="A36" s="38" t="s">
        <v>221</v>
      </c>
      <c r="B36" s="38" t="s">
        <v>222</v>
      </c>
      <c r="C36" s="38" t="s">
        <v>20</v>
      </c>
      <c r="D36" s="15">
        <v>18</v>
      </c>
      <c r="E36" s="158">
        <v>0</v>
      </c>
      <c r="F36" s="34"/>
      <c r="G36" s="35"/>
      <c r="H36" s="34"/>
      <c r="I36" s="35"/>
      <c r="J36" s="34"/>
      <c r="K36" s="42"/>
      <c r="L36" s="42"/>
      <c r="M36" s="42"/>
      <c r="N36" s="42"/>
      <c r="O36" s="42"/>
      <c r="P36" s="138"/>
      <c r="Q36" s="41"/>
      <c r="R36" s="37"/>
      <c r="S36" s="41"/>
      <c r="T36" s="70">
        <f t="shared" si="0"/>
        <v>0</v>
      </c>
      <c r="U36" s="65"/>
    </row>
    <row r="37" spans="1:21" ht="15.75" x14ac:dyDescent="0.25">
      <c r="A37" s="38" t="s">
        <v>226</v>
      </c>
      <c r="B37" s="38" t="s">
        <v>227</v>
      </c>
      <c r="C37" s="38" t="s">
        <v>48</v>
      </c>
      <c r="D37" s="34">
        <v>21</v>
      </c>
      <c r="E37" s="158">
        <v>0</v>
      </c>
      <c r="F37" s="34"/>
      <c r="G37" s="35"/>
      <c r="H37" s="34"/>
      <c r="I37" s="35"/>
      <c r="J37" s="34"/>
      <c r="K37" s="42"/>
      <c r="L37" s="42"/>
      <c r="M37" s="42"/>
      <c r="N37" s="42"/>
      <c r="O37" s="42"/>
      <c r="P37" s="138"/>
      <c r="Q37" s="42"/>
      <c r="R37" s="37"/>
      <c r="S37" s="42"/>
      <c r="T37" s="70">
        <f t="shared" si="0"/>
        <v>0</v>
      </c>
      <c r="U37" s="65"/>
    </row>
    <row r="38" spans="1:21" ht="15.75" x14ac:dyDescent="0.25">
      <c r="A38" s="46" t="s">
        <v>236</v>
      </c>
      <c r="B38" s="46" t="s">
        <v>19</v>
      </c>
      <c r="C38" s="46" t="s">
        <v>23</v>
      </c>
      <c r="D38" s="47">
        <v>28</v>
      </c>
      <c r="E38" s="158">
        <v>0</v>
      </c>
      <c r="F38" s="15"/>
      <c r="G38" s="36"/>
      <c r="H38" s="58"/>
      <c r="I38" s="111"/>
      <c r="J38" s="58"/>
      <c r="K38" s="58"/>
      <c r="L38" s="58"/>
      <c r="M38" s="58"/>
      <c r="N38" s="58"/>
      <c r="O38" s="58"/>
      <c r="P38" s="22"/>
      <c r="Q38" s="58"/>
      <c r="R38" s="59"/>
      <c r="S38" s="58"/>
      <c r="T38" s="70">
        <f t="shared" si="0"/>
        <v>0</v>
      </c>
      <c r="U38" s="65"/>
    </row>
    <row r="39" spans="1:21" ht="15.75" x14ac:dyDescent="0.25">
      <c r="A39" s="46" t="s">
        <v>239</v>
      </c>
      <c r="B39" s="46" t="s">
        <v>143</v>
      </c>
      <c r="C39" s="46" t="s">
        <v>48</v>
      </c>
      <c r="D39" s="47">
        <v>31</v>
      </c>
      <c r="E39" s="158">
        <v>0</v>
      </c>
      <c r="F39" s="15"/>
      <c r="G39" s="36"/>
      <c r="H39" s="58"/>
      <c r="I39" s="111"/>
      <c r="J39" s="58"/>
      <c r="K39" s="58"/>
      <c r="L39" s="58"/>
      <c r="M39" s="58"/>
      <c r="N39" s="58"/>
      <c r="O39" s="58"/>
      <c r="P39" s="22"/>
      <c r="Q39" s="58"/>
      <c r="R39" s="59"/>
      <c r="S39" s="58"/>
      <c r="T39" s="70">
        <f t="shared" si="0"/>
        <v>0</v>
      </c>
      <c r="U39" s="65"/>
    </row>
  </sheetData>
  <sortState ref="A3:U39">
    <sortCondition descending="1" ref="T3:T39"/>
  </sortState>
  <pageMargins left="0.7" right="0.7" top="0.78740157499999996" bottom="0.78740157499999996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L15" sqref="L15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264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215" customWidth="1"/>
  </cols>
  <sheetData>
    <row r="1" spans="1:23" ht="15.75" x14ac:dyDescent="0.25">
      <c r="A1" s="2" t="s">
        <v>240</v>
      </c>
      <c r="B1" s="25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265" t="s">
        <v>5</v>
      </c>
      <c r="H2" s="7" t="s">
        <v>326</v>
      </c>
      <c r="I2" s="19" t="s">
        <v>5</v>
      </c>
      <c r="J2" s="7" t="s">
        <v>7</v>
      </c>
      <c r="K2" s="18" t="s">
        <v>5</v>
      </c>
      <c r="L2" s="7" t="s">
        <v>8</v>
      </c>
      <c r="M2" s="18" t="s">
        <v>5</v>
      </c>
      <c r="N2" s="7" t="s">
        <v>7</v>
      </c>
      <c r="O2" s="18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216" t="s">
        <v>12</v>
      </c>
      <c r="W2" s="32"/>
    </row>
    <row r="3" spans="1:23" ht="15.75" x14ac:dyDescent="0.25">
      <c r="A3" s="96" t="s">
        <v>241</v>
      </c>
      <c r="B3" s="96" t="s">
        <v>78</v>
      </c>
      <c r="C3" s="96" t="s">
        <v>15</v>
      </c>
      <c r="D3" s="113">
        <v>1</v>
      </c>
      <c r="E3" s="114">
        <v>20</v>
      </c>
      <c r="F3" s="113">
        <v>2</v>
      </c>
      <c r="G3" s="276">
        <v>17</v>
      </c>
      <c r="H3" s="113">
        <v>1</v>
      </c>
      <c r="I3" s="115">
        <v>20</v>
      </c>
      <c r="J3" s="113">
        <v>1</v>
      </c>
      <c r="K3" s="115">
        <v>20</v>
      </c>
      <c r="L3" s="113">
        <v>1</v>
      </c>
      <c r="M3" s="115">
        <v>20</v>
      </c>
      <c r="N3" s="117"/>
      <c r="O3" s="116"/>
      <c r="P3" s="113">
        <v>3</v>
      </c>
      <c r="Q3" s="155">
        <v>15</v>
      </c>
      <c r="R3" s="117"/>
      <c r="S3" s="116"/>
      <c r="T3" s="115">
        <f t="shared" ref="T3:T33" si="0">SUM(E3+G3+I3+K3+M3+Q3)</f>
        <v>112</v>
      </c>
      <c r="U3" s="214">
        <v>1</v>
      </c>
    </row>
    <row r="4" spans="1:23" ht="15.75" x14ac:dyDescent="0.25">
      <c r="A4" s="96" t="s">
        <v>70</v>
      </c>
      <c r="B4" s="96" t="s">
        <v>242</v>
      </c>
      <c r="C4" s="96" t="s">
        <v>72</v>
      </c>
      <c r="D4" s="113">
        <v>2</v>
      </c>
      <c r="E4" s="114">
        <v>17</v>
      </c>
      <c r="F4" s="113">
        <v>4</v>
      </c>
      <c r="G4" s="276">
        <v>13</v>
      </c>
      <c r="H4" s="113"/>
      <c r="I4" s="115"/>
      <c r="J4" s="113">
        <v>2</v>
      </c>
      <c r="K4" s="115">
        <v>17</v>
      </c>
      <c r="L4" s="113">
        <v>2</v>
      </c>
      <c r="M4" s="115">
        <v>17</v>
      </c>
      <c r="N4" s="117"/>
      <c r="O4" s="116" t="s">
        <v>362</v>
      </c>
      <c r="P4" s="113">
        <v>2</v>
      </c>
      <c r="Q4" s="155">
        <v>17</v>
      </c>
      <c r="R4" s="117"/>
      <c r="S4" s="116"/>
      <c r="T4" s="115">
        <f t="shared" si="0"/>
        <v>81</v>
      </c>
      <c r="U4" s="214">
        <v>2</v>
      </c>
    </row>
    <row r="5" spans="1:23" ht="15.75" x14ac:dyDescent="0.25">
      <c r="A5" s="96" t="s">
        <v>342</v>
      </c>
      <c r="B5" s="96" t="s">
        <v>264</v>
      </c>
      <c r="C5" s="96" t="s">
        <v>72</v>
      </c>
      <c r="D5" s="113"/>
      <c r="E5" s="113"/>
      <c r="F5" s="113"/>
      <c r="G5" s="276"/>
      <c r="H5" s="113">
        <v>3</v>
      </c>
      <c r="I5" s="115">
        <v>15</v>
      </c>
      <c r="J5" s="113">
        <v>3</v>
      </c>
      <c r="K5" s="115">
        <v>15</v>
      </c>
      <c r="L5" s="113">
        <v>4</v>
      </c>
      <c r="M5" s="115">
        <v>13</v>
      </c>
      <c r="N5" s="113"/>
      <c r="O5" s="113"/>
      <c r="P5" s="113">
        <v>7</v>
      </c>
      <c r="Q5" s="155">
        <v>9</v>
      </c>
      <c r="R5" s="113"/>
      <c r="S5" s="113"/>
      <c r="T5" s="115">
        <f t="shared" si="0"/>
        <v>52</v>
      </c>
      <c r="U5" s="214">
        <v>3</v>
      </c>
    </row>
    <row r="6" spans="1:23" ht="15.75" x14ac:dyDescent="0.25">
      <c r="A6" s="136" t="s">
        <v>255</v>
      </c>
      <c r="B6" s="136" t="s">
        <v>71</v>
      </c>
      <c r="C6" s="136" t="s">
        <v>20</v>
      </c>
      <c r="D6" s="137">
        <v>12</v>
      </c>
      <c r="E6" s="110">
        <v>4</v>
      </c>
      <c r="F6" s="72">
        <v>10</v>
      </c>
      <c r="G6" s="250">
        <v>6</v>
      </c>
      <c r="H6" s="72">
        <v>7</v>
      </c>
      <c r="I6" s="112">
        <v>9</v>
      </c>
      <c r="J6" s="72">
        <v>4</v>
      </c>
      <c r="K6" s="112">
        <v>13</v>
      </c>
      <c r="L6" s="72">
        <v>5</v>
      </c>
      <c r="M6" s="112">
        <v>11</v>
      </c>
      <c r="N6" s="71"/>
      <c r="O6" s="71"/>
      <c r="P6" s="72">
        <v>13</v>
      </c>
      <c r="Q6" s="156">
        <v>3</v>
      </c>
      <c r="R6" s="69"/>
      <c r="S6" s="71"/>
      <c r="T6" s="174">
        <f t="shared" si="0"/>
        <v>46</v>
      </c>
      <c r="U6" s="168">
        <v>4</v>
      </c>
    </row>
    <row r="7" spans="1:23" ht="15.75" x14ac:dyDescent="0.25">
      <c r="A7" s="67" t="s">
        <v>249</v>
      </c>
      <c r="B7" s="67" t="s">
        <v>71</v>
      </c>
      <c r="C7" s="67" t="s">
        <v>23</v>
      </c>
      <c r="D7" s="72">
        <v>7</v>
      </c>
      <c r="E7" s="110">
        <v>9</v>
      </c>
      <c r="F7" s="72">
        <v>7</v>
      </c>
      <c r="G7" s="250">
        <v>9</v>
      </c>
      <c r="H7" s="72"/>
      <c r="I7" s="112"/>
      <c r="J7" s="72"/>
      <c r="K7" s="71"/>
      <c r="L7" s="72">
        <v>3</v>
      </c>
      <c r="M7" s="112">
        <v>15</v>
      </c>
      <c r="N7" s="71"/>
      <c r="O7" s="71"/>
      <c r="P7" s="72">
        <v>6</v>
      </c>
      <c r="Q7" s="156">
        <v>10</v>
      </c>
      <c r="R7" s="69"/>
      <c r="S7" s="71"/>
      <c r="T7" s="174">
        <f t="shared" si="0"/>
        <v>43</v>
      </c>
      <c r="U7" s="168">
        <v>5</v>
      </c>
    </row>
    <row r="8" spans="1:23" ht="15.75" x14ac:dyDescent="0.25">
      <c r="A8" s="136" t="s">
        <v>357</v>
      </c>
      <c r="B8" s="136" t="s">
        <v>169</v>
      </c>
      <c r="C8" s="136" t="s">
        <v>23</v>
      </c>
      <c r="D8" s="43"/>
      <c r="E8" s="43"/>
      <c r="F8" s="43">
        <v>1</v>
      </c>
      <c r="G8" s="164">
        <v>20</v>
      </c>
      <c r="H8" s="43"/>
      <c r="I8" s="43"/>
      <c r="J8" s="43"/>
      <c r="K8" s="43"/>
      <c r="L8" s="43"/>
      <c r="M8" s="43"/>
      <c r="N8" s="43"/>
      <c r="O8" s="43"/>
      <c r="P8" s="15">
        <v>1</v>
      </c>
      <c r="Q8" s="157">
        <v>20</v>
      </c>
      <c r="R8" s="43"/>
      <c r="S8" s="43"/>
      <c r="T8" s="174">
        <f t="shared" si="0"/>
        <v>40</v>
      </c>
      <c r="U8" s="168">
        <v>6</v>
      </c>
    </row>
    <row r="9" spans="1:23" ht="15.75" x14ac:dyDescent="0.25">
      <c r="A9" s="67" t="s">
        <v>243</v>
      </c>
      <c r="B9" s="67" t="s">
        <v>118</v>
      </c>
      <c r="C9" s="67" t="s">
        <v>23</v>
      </c>
      <c r="D9" s="72">
        <v>3</v>
      </c>
      <c r="E9" s="110">
        <v>15</v>
      </c>
      <c r="F9" s="72">
        <v>5</v>
      </c>
      <c r="G9" s="250">
        <v>11</v>
      </c>
      <c r="H9" s="72"/>
      <c r="I9" s="112"/>
      <c r="J9" s="72"/>
      <c r="K9" s="71"/>
      <c r="L9" s="72"/>
      <c r="M9" s="71"/>
      <c r="N9" s="69"/>
      <c r="O9" s="71"/>
      <c r="P9" s="72">
        <v>5</v>
      </c>
      <c r="Q9" s="156">
        <v>11</v>
      </c>
      <c r="R9" s="69"/>
      <c r="S9" s="71"/>
      <c r="T9" s="174">
        <f t="shared" si="0"/>
        <v>37</v>
      </c>
      <c r="U9" s="168">
        <v>7</v>
      </c>
    </row>
    <row r="10" spans="1:23" ht="15.75" x14ac:dyDescent="0.25">
      <c r="A10" s="136" t="s">
        <v>251</v>
      </c>
      <c r="B10" s="136" t="s">
        <v>252</v>
      </c>
      <c r="C10" s="136" t="s">
        <v>23</v>
      </c>
      <c r="D10" s="137">
        <v>9</v>
      </c>
      <c r="E10" s="110">
        <v>7</v>
      </c>
      <c r="F10" s="72">
        <v>3</v>
      </c>
      <c r="G10" s="250">
        <v>15</v>
      </c>
      <c r="H10" s="72"/>
      <c r="I10" s="112"/>
      <c r="J10" s="72"/>
      <c r="K10" s="71"/>
      <c r="L10" s="72"/>
      <c r="M10" s="71"/>
      <c r="N10" s="71"/>
      <c r="O10" s="71"/>
      <c r="P10" s="72">
        <v>4</v>
      </c>
      <c r="Q10" s="156">
        <v>13</v>
      </c>
      <c r="R10" s="69"/>
      <c r="S10" s="71"/>
      <c r="T10" s="174">
        <f t="shared" si="0"/>
        <v>35</v>
      </c>
      <c r="U10" s="168">
        <v>8</v>
      </c>
    </row>
    <row r="11" spans="1:23" ht="15.75" x14ac:dyDescent="0.25">
      <c r="A11" s="67" t="s">
        <v>246</v>
      </c>
      <c r="B11" s="67" t="s">
        <v>247</v>
      </c>
      <c r="C11" s="67" t="s">
        <v>23</v>
      </c>
      <c r="D11" s="72">
        <v>5</v>
      </c>
      <c r="E11" s="110">
        <v>11</v>
      </c>
      <c r="F11" s="72">
        <v>11</v>
      </c>
      <c r="G11" s="250">
        <v>5</v>
      </c>
      <c r="H11" s="72"/>
      <c r="I11" s="112"/>
      <c r="J11" s="72"/>
      <c r="K11" s="71"/>
      <c r="L11" s="72">
        <v>6</v>
      </c>
      <c r="M11" s="112">
        <v>10</v>
      </c>
      <c r="N11" s="69"/>
      <c r="O11" s="71"/>
      <c r="P11" s="72">
        <v>9</v>
      </c>
      <c r="Q11" s="156">
        <v>7</v>
      </c>
      <c r="R11" s="69"/>
      <c r="S11" s="71"/>
      <c r="T11" s="174">
        <f t="shared" si="0"/>
        <v>33</v>
      </c>
      <c r="U11" s="168">
        <v>9</v>
      </c>
    </row>
    <row r="12" spans="1:23" ht="15.75" x14ac:dyDescent="0.25">
      <c r="A12" s="67" t="s">
        <v>244</v>
      </c>
      <c r="B12" s="67" t="s">
        <v>245</v>
      </c>
      <c r="C12" s="67" t="s">
        <v>23</v>
      </c>
      <c r="D12" s="72">
        <v>4</v>
      </c>
      <c r="E12" s="110">
        <v>13</v>
      </c>
      <c r="F12" s="72">
        <v>6</v>
      </c>
      <c r="G12" s="250">
        <v>10</v>
      </c>
      <c r="H12" s="72"/>
      <c r="I12" s="112"/>
      <c r="J12" s="72"/>
      <c r="K12" s="71"/>
      <c r="L12" s="72"/>
      <c r="M12" s="71"/>
      <c r="N12" s="69"/>
      <c r="O12" s="71"/>
      <c r="P12" s="72"/>
      <c r="Q12" s="71"/>
      <c r="R12" s="69"/>
      <c r="S12" s="71"/>
      <c r="T12" s="174">
        <f t="shared" si="0"/>
        <v>23</v>
      </c>
      <c r="U12" s="168">
        <v>10</v>
      </c>
    </row>
    <row r="13" spans="1:23" ht="15.75" x14ac:dyDescent="0.25">
      <c r="A13" s="136" t="s">
        <v>250</v>
      </c>
      <c r="B13" s="136" t="s">
        <v>111</v>
      </c>
      <c r="C13" s="136" t="s">
        <v>23</v>
      </c>
      <c r="D13" s="137">
        <v>8</v>
      </c>
      <c r="E13" s="110">
        <v>8</v>
      </c>
      <c r="F13" s="72">
        <v>9</v>
      </c>
      <c r="G13" s="250">
        <v>7</v>
      </c>
      <c r="H13" s="72"/>
      <c r="I13" s="112"/>
      <c r="J13" s="72"/>
      <c r="K13" s="71"/>
      <c r="L13" s="72"/>
      <c r="M13" s="71"/>
      <c r="N13" s="71"/>
      <c r="O13" s="71"/>
      <c r="P13" s="72">
        <v>12</v>
      </c>
      <c r="Q13" s="156">
        <v>4</v>
      </c>
      <c r="R13" s="69"/>
      <c r="S13" s="71"/>
      <c r="T13" s="174">
        <f t="shared" si="0"/>
        <v>19</v>
      </c>
      <c r="U13" s="168">
        <v>11</v>
      </c>
    </row>
    <row r="14" spans="1:23" ht="15.75" x14ac:dyDescent="0.25">
      <c r="A14" s="67" t="s">
        <v>340</v>
      </c>
      <c r="B14" s="67" t="s">
        <v>341</v>
      </c>
      <c r="C14" s="67" t="s">
        <v>23</v>
      </c>
      <c r="D14" s="72"/>
      <c r="E14" s="72"/>
      <c r="F14" s="72">
        <v>15</v>
      </c>
      <c r="G14" s="250">
        <v>1</v>
      </c>
      <c r="H14" s="72">
        <v>2</v>
      </c>
      <c r="I14" s="112">
        <v>17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174">
        <f t="shared" si="0"/>
        <v>18</v>
      </c>
      <c r="U14" s="168">
        <v>12</v>
      </c>
    </row>
    <row r="15" spans="1:23" ht="15.75" x14ac:dyDescent="0.25">
      <c r="A15" s="67" t="s">
        <v>248</v>
      </c>
      <c r="B15" s="67" t="s">
        <v>71</v>
      </c>
      <c r="C15" s="67" t="s">
        <v>28</v>
      </c>
      <c r="D15" s="72">
        <v>6</v>
      </c>
      <c r="E15" s="110">
        <v>10</v>
      </c>
      <c r="F15" s="72"/>
      <c r="G15" s="250"/>
      <c r="H15" s="72"/>
      <c r="I15" s="112"/>
      <c r="J15" s="72"/>
      <c r="K15" s="71"/>
      <c r="L15" s="72"/>
      <c r="M15" s="71"/>
      <c r="N15" s="69"/>
      <c r="O15" s="71"/>
      <c r="P15" s="72">
        <v>8</v>
      </c>
      <c r="Q15" s="156">
        <v>8</v>
      </c>
      <c r="R15" s="69"/>
      <c r="S15" s="71"/>
      <c r="T15" s="174">
        <f t="shared" si="0"/>
        <v>18</v>
      </c>
      <c r="U15" s="168">
        <v>12</v>
      </c>
    </row>
    <row r="16" spans="1:23" ht="15.75" x14ac:dyDescent="0.25">
      <c r="A16" s="136" t="s">
        <v>265</v>
      </c>
      <c r="B16" s="136" t="s">
        <v>67</v>
      </c>
      <c r="C16" s="136" t="s">
        <v>43</v>
      </c>
      <c r="D16" s="137">
        <v>19</v>
      </c>
      <c r="E16" s="110">
        <v>0</v>
      </c>
      <c r="F16" s="72"/>
      <c r="G16" s="250"/>
      <c r="H16" s="72">
        <v>4</v>
      </c>
      <c r="I16" s="112">
        <v>13</v>
      </c>
      <c r="J16" s="71"/>
      <c r="K16" s="72"/>
      <c r="L16" s="71"/>
      <c r="M16" s="72"/>
      <c r="N16" s="72"/>
      <c r="O16" s="72"/>
      <c r="P16" s="72">
        <v>20</v>
      </c>
      <c r="Q16" s="157">
        <v>0</v>
      </c>
      <c r="R16" s="69"/>
      <c r="S16" s="71"/>
      <c r="T16" s="174">
        <f t="shared" si="0"/>
        <v>13</v>
      </c>
      <c r="U16" s="168">
        <v>14</v>
      </c>
    </row>
    <row r="17" spans="1:21" ht="15.75" x14ac:dyDescent="0.25">
      <c r="A17" s="136" t="s">
        <v>262</v>
      </c>
      <c r="B17" s="136" t="s">
        <v>71</v>
      </c>
      <c r="C17" s="136" t="s">
        <v>20</v>
      </c>
      <c r="D17" s="137">
        <v>17</v>
      </c>
      <c r="E17" s="110">
        <v>0</v>
      </c>
      <c r="F17" s="72"/>
      <c r="G17" s="250"/>
      <c r="H17" s="72">
        <v>6</v>
      </c>
      <c r="I17" s="112">
        <v>10</v>
      </c>
      <c r="J17" s="72"/>
      <c r="K17" s="71"/>
      <c r="L17" s="72"/>
      <c r="M17" s="71"/>
      <c r="N17" s="71"/>
      <c r="O17" s="71"/>
      <c r="P17" s="72">
        <v>15</v>
      </c>
      <c r="Q17" s="156">
        <v>1</v>
      </c>
      <c r="R17" s="69"/>
      <c r="S17" s="71"/>
      <c r="T17" s="174">
        <f t="shared" si="0"/>
        <v>11</v>
      </c>
      <c r="U17" s="168">
        <v>15</v>
      </c>
    </row>
    <row r="18" spans="1:21" ht="15.75" x14ac:dyDescent="0.25">
      <c r="A18" s="67" t="s">
        <v>343</v>
      </c>
      <c r="B18" s="67" t="s">
        <v>180</v>
      </c>
      <c r="C18" s="67" t="s">
        <v>344</v>
      </c>
      <c r="D18" s="72"/>
      <c r="E18" s="72"/>
      <c r="F18" s="72"/>
      <c r="G18" s="250"/>
      <c r="H18" s="72">
        <v>5</v>
      </c>
      <c r="I18" s="112">
        <v>11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174">
        <f t="shared" si="0"/>
        <v>11</v>
      </c>
      <c r="U18" s="168">
        <v>15</v>
      </c>
    </row>
    <row r="19" spans="1:21" ht="15.75" x14ac:dyDescent="0.25">
      <c r="A19" s="136" t="s">
        <v>358</v>
      </c>
      <c r="B19" s="136" t="s">
        <v>104</v>
      </c>
      <c r="C19" s="136" t="s">
        <v>23</v>
      </c>
      <c r="D19" s="43"/>
      <c r="E19" s="43"/>
      <c r="F19" s="43">
        <v>12</v>
      </c>
      <c r="G19" s="250">
        <v>4</v>
      </c>
      <c r="H19" s="43"/>
      <c r="I19" s="43"/>
      <c r="J19" s="43"/>
      <c r="K19" s="43"/>
      <c r="L19" s="43"/>
      <c r="M19" s="43"/>
      <c r="N19" s="43"/>
      <c r="O19" s="43"/>
      <c r="P19" s="15">
        <v>10</v>
      </c>
      <c r="Q19" s="157">
        <v>6</v>
      </c>
      <c r="R19" s="43"/>
      <c r="S19" s="43"/>
      <c r="T19" s="174">
        <f t="shared" si="0"/>
        <v>10</v>
      </c>
      <c r="U19" s="168">
        <v>17</v>
      </c>
    </row>
    <row r="20" spans="1:21" ht="15.75" x14ac:dyDescent="0.25">
      <c r="A20" s="136" t="s">
        <v>259</v>
      </c>
      <c r="B20" s="136" t="s">
        <v>104</v>
      </c>
      <c r="C20" s="136" t="s">
        <v>33</v>
      </c>
      <c r="D20" s="137">
        <v>15</v>
      </c>
      <c r="E20" s="110">
        <v>1</v>
      </c>
      <c r="F20" s="72">
        <v>8</v>
      </c>
      <c r="G20" s="250">
        <v>8</v>
      </c>
      <c r="H20" s="72"/>
      <c r="I20" s="112"/>
      <c r="J20" s="71"/>
      <c r="K20" s="71"/>
      <c r="L20" s="71"/>
      <c r="M20" s="72"/>
      <c r="N20" s="72"/>
      <c r="O20" s="72"/>
      <c r="P20" s="72"/>
      <c r="Q20" s="71"/>
      <c r="R20" s="69"/>
      <c r="S20" s="71"/>
      <c r="T20" s="174">
        <f t="shared" si="0"/>
        <v>9</v>
      </c>
      <c r="U20" s="168">
        <v>18</v>
      </c>
    </row>
    <row r="21" spans="1:21" ht="15.75" x14ac:dyDescent="0.25">
      <c r="A21" s="136" t="s">
        <v>254</v>
      </c>
      <c r="B21" s="136" t="s">
        <v>71</v>
      </c>
      <c r="C21" s="136" t="s">
        <v>23</v>
      </c>
      <c r="D21" s="137">
        <v>11</v>
      </c>
      <c r="E21" s="110">
        <v>5</v>
      </c>
      <c r="F21" s="72">
        <v>14</v>
      </c>
      <c r="G21" s="250">
        <v>2</v>
      </c>
      <c r="H21" s="72"/>
      <c r="I21" s="112"/>
      <c r="J21" s="72"/>
      <c r="K21" s="71"/>
      <c r="L21" s="72"/>
      <c r="M21" s="71"/>
      <c r="N21" s="71"/>
      <c r="O21" s="71"/>
      <c r="P21" s="72">
        <v>18</v>
      </c>
      <c r="Q21" s="71"/>
      <c r="R21" s="69"/>
      <c r="S21" s="71"/>
      <c r="T21" s="174">
        <f t="shared" si="0"/>
        <v>7</v>
      </c>
      <c r="U21" s="168">
        <v>19</v>
      </c>
    </row>
    <row r="22" spans="1:21" ht="15.75" x14ac:dyDescent="0.25">
      <c r="A22" s="136" t="s">
        <v>253</v>
      </c>
      <c r="B22" s="136" t="s">
        <v>111</v>
      </c>
      <c r="C22" s="136" t="s">
        <v>23</v>
      </c>
      <c r="D22" s="137">
        <v>10</v>
      </c>
      <c r="E22" s="110">
        <v>6</v>
      </c>
      <c r="F22" s="72"/>
      <c r="G22" s="250"/>
      <c r="H22" s="72"/>
      <c r="I22" s="112"/>
      <c r="J22" s="72"/>
      <c r="K22" s="71"/>
      <c r="L22" s="72"/>
      <c r="M22" s="71"/>
      <c r="N22" s="71"/>
      <c r="O22" s="71"/>
      <c r="P22" s="72"/>
      <c r="Q22" s="71"/>
      <c r="R22" s="69"/>
      <c r="S22" s="71"/>
      <c r="T22" s="174">
        <f t="shared" si="0"/>
        <v>6</v>
      </c>
      <c r="U22" s="168">
        <v>20</v>
      </c>
    </row>
    <row r="23" spans="1:21" ht="15.75" x14ac:dyDescent="0.25">
      <c r="A23" s="136" t="s">
        <v>359</v>
      </c>
      <c r="B23" s="136" t="s">
        <v>118</v>
      </c>
      <c r="C23" s="136" t="s">
        <v>23</v>
      </c>
      <c r="D23" s="43"/>
      <c r="E23" s="43"/>
      <c r="F23" s="43"/>
      <c r="G23" s="164"/>
      <c r="H23" s="43"/>
      <c r="I23" s="43"/>
      <c r="J23" s="43"/>
      <c r="K23" s="43"/>
      <c r="L23" s="43"/>
      <c r="M23" s="43"/>
      <c r="N23" s="43"/>
      <c r="O23" s="43"/>
      <c r="P23" s="15">
        <v>11</v>
      </c>
      <c r="Q23" s="157">
        <v>5</v>
      </c>
      <c r="R23" s="43"/>
      <c r="S23" s="43"/>
      <c r="T23" s="174">
        <f t="shared" si="0"/>
        <v>5</v>
      </c>
      <c r="U23" s="168">
        <v>21</v>
      </c>
    </row>
    <row r="24" spans="1:21" ht="15.75" x14ac:dyDescent="0.25">
      <c r="A24" s="136" t="s">
        <v>271</v>
      </c>
      <c r="B24" s="136" t="s">
        <v>102</v>
      </c>
      <c r="C24" s="136" t="s">
        <v>33</v>
      </c>
      <c r="D24" s="137">
        <v>24</v>
      </c>
      <c r="E24" s="110">
        <v>0</v>
      </c>
      <c r="F24" s="105">
        <v>13</v>
      </c>
      <c r="G24" s="250">
        <v>3</v>
      </c>
      <c r="H24" s="105"/>
      <c r="I24" s="135"/>
      <c r="J24" s="105"/>
      <c r="K24" s="105"/>
      <c r="L24" s="105"/>
      <c r="M24" s="72"/>
      <c r="N24" s="72"/>
      <c r="O24" s="72"/>
      <c r="P24" s="105"/>
      <c r="Q24" s="105"/>
      <c r="R24" s="69"/>
      <c r="S24" s="105"/>
      <c r="T24" s="174">
        <f t="shared" si="0"/>
        <v>3</v>
      </c>
      <c r="U24" s="168">
        <v>22</v>
      </c>
    </row>
    <row r="25" spans="1:21" ht="15.75" x14ac:dyDescent="0.25">
      <c r="A25" s="136" t="s">
        <v>256</v>
      </c>
      <c r="B25" s="136" t="s">
        <v>118</v>
      </c>
      <c r="C25" s="136" t="s">
        <v>23</v>
      </c>
      <c r="D25" s="137">
        <v>13</v>
      </c>
      <c r="E25" s="110">
        <v>3</v>
      </c>
      <c r="F25" s="72"/>
      <c r="G25" s="250"/>
      <c r="H25" s="72"/>
      <c r="I25" s="112"/>
      <c r="J25" s="72"/>
      <c r="K25" s="71"/>
      <c r="L25" s="72"/>
      <c r="M25" s="71"/>
      <c r="N25" s="71"/>
      <c r="O25" s="71"/>
      <c r="P25" s="72"/>
      <c r="Q25" s="71"/>
      <c r="R25" s="69"/>
      <c r="S25" s="71"/>
      <c r="T25" s="174">
        <f t="shared" si="0"/>
        <v>3</v>
      </c>
      <c r="U25" s="168">
        <v>22</v>
      </c>
    </row>
    <row r="26" spans="1:21" ht="15.75" x14ac:dyDescent="0.25">
      <c r="A26" s="136" t="s">
        <v>260</v>
      </c>
      <c r="B26" s="136" t="s">
        <v>261</v>
      </c>
      <c r="C26" s="136" t="s">
        <v>23</v>
      </c>
      <c r="D26" s="137">
        <v>16</v>
      </c>
      <c r="E26" s="110">
        <v>0</v>
      </c>
      <c r="F26" s="72"/>
      <c r="G26" s="250"/>
      <c r="H26" s="72"/>
      <c r="I26" s="112"/>
      <c r="J26" s="72"/>
      <c r="K26" s="72"/>
      <c r="L26" s="72"/>
      <c r="M26" s="71"/>
      <c r="N26" s="71"/>
      <c r="O26" s="71"/>
      <c r="P26" s="72">
        <v>14</v>
      </c>
      <c r="Q26" s="156">
        <v>2</v>
      </c>
      <c r="R26" s="69"/>
      <c r="S26" s="71"/>
      <c r="T26" s="174">
        <f t="shared" si="0"/>
        <v>2</v>
      </c>
      <c r="U26" s="168">
        <v>24</v>
      </c>
    </row>
    <row r="27" spans="1:21" ht="15.75" x14ac:dyDescent="0.25">
      <c r="A27" s="136" t="s">
        <v>257</v>
      </c>
      <c r="B27" s="136" t="s">
        <v>258</v>
      </c>
      <c r="C27" s="136" t="s">
        <v>33</v>
      </c>
      <c r="D27" s="137">
        <v>14</v>
      </c>
      <c r="E27" s="110">
        <v>2</v>
      </c>
      <c r="F27" s="72"/>
      <c r="G27" s="250"/>
      <c r="H27" s="72"/>
      <c r="I27" s="112"/>
      <c r="J27" s="71"/>
      <c r="K27" s="72"/>
      <c r="L27" s="71"/>
      <c r="M27" s="71"/>
      <c r="N27" s="71"/>
      <c r="O27" s="71"/>
      <c r="P27" s="72"/>
      <c r="Q27" s="71"/>
      <c r="R27" s="69"/>
      <c r="S27" s="71"/>
      <c r="T27" s="174">
        <f t="shared" si="0"/>
        <v>2</v>
      </c>
      <c r="U27" s="168">
        <v>24</v>
      </c>
    </row>
    <row r="28" spans="1:21" ht="15.75" x14ac:dyDescent="0.25">
      <c r="A28" s="136" t="s">
        <v>360</v>
      </c>
      <c r="B28" s="136" t="s">
        <v>361</v>
      </c>
      <c r="C28" s="136" t="s">
        <v>23</v>
      </c>
      <c r="D28" s="43"/>
      <c r="E28" s="43"/>
      <c r="F28" s="43"/>
      <c r="G28" s="164"/>
      <c r="H28" s="43"/>
      <c r="I28" s="43"/>
      <c r="J28" s="43"/>
      <c r="K28" s="43"/>
      <c r="L28" s="43"/>
      <c r="M28" s="43"/>
      <c r="N28" s="43"/>
      <c r="O28" s="43"/>
      <c r="P28" s="15">
        <v>16</v>
      </c>
      <c r="Q28" s="157"/>
      <c r="R28" s="43"/>
      <c r="S28" s="43"/>
      <c r="T28" s="174">
        <f t="shared" si="0"/>
        <v>0</v>
      </c>
      <c r="U28" s="217"/>
    </row>
    <row r="29" spans="1:21" ht="15.75" x14ac:dyDescent="0.25">
      <c r="A29" s="136" t="s">
        <v>263</v>
      </c>
      <c r="B29" s="136" t="s">
        <v>264</v>
      </c>
      <c r="C29" s="136" t="s">
        <v>23</v>
      </c>
      <c r="D29" s="137">
        <v>18</v>
      </c>
      <c r="E29" s="110">
        <v>0</v>
      </c>
      <c r="F29" s="72"/>
      <c r="G29" s="250"/>
      <c r="H29" s="72"/>
      <c r="I29" s="112"/>
      <c r="J29" s="72"/>
      <c r="K29" s="72"/>
      <c r="L29" s="72"/>
      <c r="M29" s="71"/>
      <c r="N29" s="71"/>
      <c r="O29" s="71"/>
      <c r="P29" s="72">
        <v>17</v>
      </c>
      <c r="Q29" s="157"/>
      <c r="R29" s="69"/>
      <c r="S29" s="71"/>
      <c r="T29" s="174">
        <f t="shared" si="0"/>
        <v>0</v>
      </c>
      <c r="U29" s="217"/>
    </row>
    <row r="30" spans="1:21" ht="15.75" x14ac:dyDescent="0.25">
      <c r="A30" s="136" t="s">
        <v>268</v>
      </c>
      <c r="B30" s="136" t="s">
        <v>171</v>
      </c>
      <c r="C30" s="136" t="s">
        <v>23</v>
      </c>
      <c r="D30" s="137">
        <v>21</v>
      </c>
      <c r="E30" s="110">
        <v>0</v>
      </c>
      <c r="F30" s="105"/>
      <c r="G30" s="250"/>
      <c r="H30" s="105"/>
      <c r="I30" s="135"/>
      <c r="J30" s="105"/>
      <c r="K30" s="105"/>
      <c r="L30" s="105"/>
      <c r="M30" s="72"/>
      <c r="N30" s="72"/>
      <c r="O30" s="72"/>
      <c r="P30" s="72">
        <v>19</v>
      </c>
      <c r="Q30" s="157"/>
      <c r="R30" s="69"/>
      <c r="S30" s="105"/>
      <c r="T30" s="174">
        <f t="shared" si="0"/>
        <v>0</v>
      </c>
      <c r="U30" s="217"/>
    </row>
    <row r="31" spans="1:21" ht="15.75" x14ac:dyDescent="0.25">
      <c r="A31" s="136" t="s">
        <v>273</v>
      </c>
      <c r="B31" s="136" t="s">
        <v>71</v>
      </c>
      <c r="C31" s="136" t="s">
        <v>23</v>
      </c>
      <c r="D31" s="137">
        <v>26</v>
      </c>
      <c r="E31" s="110">
        <v>0</v>
      </c>
      <c r="F31" s="105"/>
      <c r="G31" s="250"/>
      <c r="H31" s="105"/>
      <c r="I31" s="135"/>
      <c r="J31" s="105"/>
      <c r="K31" s="105"/>
      <c r="L31" s="105"/>
      <c r="M31" s="72"/>
      <c r="N31" s="72"/>
      <c r="O31" s="72"/>
      <c r="P31" s="72">
        <v>21</v>
      </c>
      <c r="Q31" s="157"/>
      <c r="R31" s="69"/>
      <c r="S31" s="105"/>
      <c r="T31" s="174">
        <f t="shared" si="0"/>
        <v>0</v>
      </c>
      <c r="U31" s="168"/>
    </row>
    <row r="32" spans="1:21" ht="15.75" x14ac:dyDescent="0.25">
      <c r="A32" s="136" t="s">
        <v>270</v>
      </c>
      <c r="B32" s="136" t="s">
        <v>104</v>
      </c>
      <c r="C32" s="136" t="s">
        <v>23</v>
      </c>
      <c r="D32" s="137">
        <v>23</v>
      </c>
      <c r="E32" s="110">
        <v>0</v>
      </c>
      <c r="F32" s="105"/>
      <c r="G32" s="250"/>
      <c r="H32" s="105"/>
      <c r="I32" s="135"/>
      <c r="J32" s="105"/>
      <c r="K32" s="105"/>
      <c r="L32" s="105"/>
      <c r="M32" s="72"/>
      <c r="N32" s="72"/>
      <c r="O32" s="72"/>
      <c r="P32" s="72">
        <v>22</v>
      </c>
      <c r="Q32" s="157"/>
      <c r="R32" s="69"/>
      <c r="S32" s="105"/>
      <c r="T32" s="174">
        <f t="shared" si="0"/>
        <v>0</v>
      </c>
      <c r="U32" s="217"/>
    </row>
    <row r="33" spans="1:21" ht="15.75" x14ac:dyDescent="0.25">
      <c r="A33" s="136" t="s">
        <v>269</v>
      </c>
      <c r="B33" s="136" t="s">
        <v>111</v>
      </c>
      <c r="C33" s="136" t="s">
        <v>43</v>
      </c>
      <c r="D33" s="137">
        <v>22</v>
      </c>
      <c r="E33" s="110">
        <v>0</v>
      </c>
      <c r="F33" s="105"/>
      <c r="G33" s="250"/>
      <c r="H33" s="105"/>
      <c r="I33" s="135"/>
      <c r="J33" s="105"/>
      <c r="K33" s="105"/>
      <c r="L33" s="105"/>
      <c r="M33" s="72"/>
      <c r="N33" s="72"/>
      <c r="O33" s="72"/>
      <c r="P33" s="72">
        <v>23</v>
      </c>
      <c r="Q33" s="157"/>
      <c r="R33" s="69"/>
      <c r="S33" s="105"/>
      <c r="T33" s="174">
        <f t="shared" si="0"/>
        <v>0</v>
      </c>
      <c r="U33" s="217"/>
    </row>
    <row r="34" spans="1:21" ht="15.75" x14ac:dyDescent="0.25">
      <c r="A34" s="136" t="s">
        <v>266</v>
      </c>
      <c r="B34" s="136" t="s">
        <v>267</v>
      </c>
      <c r="C34" s="136" t="s">
        <v>23</v>
      </c>
      <c r="D34" s="137">
        <v>20</v>
      </c>
      <c r="E34" s="110">
        <v>0</v>
      </c>
      <c r="F34" s="105"/>
      <c r="G34" s="250"/>
      <c r="H34" s="105"/>
      <c r="I34" s="135"/>
      <c r="J34" s="105"/>
      <c r="K34" s="105"/>
      <c r="L34" s="105"/>
      <c r="M34" s="72"/>
      <c r="N34" s="72"/>
      <c r="O34" s="72"/>
      <c r="P34" s="105"/>
      <c r="Q34" s="105"/>
      <c r="R34" s="69"/>
      <c r="S34" s="105"/>
      <c r="T34" s="213"/>
      <c r="U34" s="217"/>
    </row>
    <row r="35" spans="1:21" ht="15.75" x14ac:dyDescent="0.25">
      <c r="A35" s="136" t="s">
        <v>272</v>
      </c>
      <c r="B35" s="136" t="s">
        <v>86</v>
      </c>
      <c r="C35" s="136" t="s">
        <v>23</v>
      </c>
      <c r="D35" s="137">
        <v>25</v>
      </c>
      <c r="E35" s="110">
        <v>0</v>
      </c>
      <c r="F35" s="105"/>
      <c r="G35" s="250"/>
      <c r="H35" s="105"/>
      <c r="I35" s="135"/>
      <c r="J35" s="105"/>
      <c r="K35" s="105"/>
      <c r="L35" s="105"/>
      <c r="M35" s="72"/>
      <c r="N35" s="72"/>
      <c r="O35" s="72"/>
      <c r="P35" s="105"/>
      <c r="Q35" s="105"/>
      <c r="R35" s="69"/>
      <c r="S35" s="105"/>
      <c r="T35" s="213"/>
      <c r="U35" s="168"/>
    </row>
  </sheetData>
  <sortState ref="A3:U35">
    <sortCondition descending="1" ref="T3:T35"/>
  </sortState>
  <pageMargins left="0.7" right="0.7" top="0.78740157499999996" bottom="0.78740157499999996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G1" zoomScaleNormal="100" workbookViewId="0">
      <selection activeCell="W15" sqref="W15"/>
    </sheetView>
  </sheetViews>
  <sheetFormatPr defaultRowHeight="12.75" x14ac:dyDescent="0.2"/>
  <cols>
    <col min="1" max="1" width="15.85546875" customWidth="1"/>
    <col min="2" max="2" width="11.140625" customWidth="1"/>
    <col min="3" max="3" width="18" customWidth="1"/>
    <col min="4" max="4" width="8" customWidth="1"/>
    <col min="5" max="5" width="6.85546875" customWidth="1"/>
    <col min="6" max="6" width="8" style="260" customWidth="1"/>
    <col min="7" max="7" width="6.140625" style="256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160"/>
    <col min="21" max="21" width="11.140625" customWidth="1"/>
    <col min="22" max="22" width="10.85546875" customWidth="1"/>
  </cols>
  <sheetData>
    <row r="1" spans="1:24" ht="15.75" x14ac:dyDescent="0.25">
      <c r="B1" s="48" t="s">
        <v>274</v>
      </c>
      <c r="C1" s="43"/>
      <c r="D1" s="43"/>
      <c r="V1" s="63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9" t="s">
        <v>5</v>
      </c>
      <c r="F2" s="7" t="s">
        <v>6</v>
      </c>
      <c r="G2" s="66" t="s">
        <v>5</v>
      </c>
      <c r="H2" s="54" t="s">
        <v>308</v>
      </c>
      <c r="I2" s="66" t="s">
        <v>5</v>
      </c>
      <c r="J2" s="49" t="s">
        <v>7</v>
      </c>
      <c r="K2" s="9" t="s">
        <v>5</v>
      </c>
      <c r="L2" s="49" t="s">
        <v>8</v>
      </c>
      <c r="M2" s="9" t="s">
        <v>5</v>
      </c>
      <c r="N2" s="49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161" t="s">
        <v>11</v>
      </c>
      <c r="U2" s="13" t="s">
        <v>12</v>
      </c>
      <c r="V2" s="63"/>
      <c r="W2" s="4"/>
      <c r="X2" s="4"/>
    </row>
    <row r="3" spans="1:24" ht="15.75" x14ac:dyDescent="0.25">
      <c r="A3" s="142" t="s">
        <v>201</v>
      </c>
      <c r="B3" s="142" t="s">
        <v>275</v>
      </c>
      <c r="C3" s="142" t="s">
        <v>33</v>
      </c>
      <c r="D3" s="143">
        <v>1</v>
      </c>
      <c r="E3" s="121">
        <v>20</v>
      </c>
      <c r="F3" s="143">
        <v>1</v>
      </c>
      <c r="G3" s="122">
        <v>20</v>
      </c>
      <c r="H3" s="120">
        <v>1</v>
      </c>
      <c r="I3" s="122">
        <v>20</v>
      </c>
      <c r="J3" s="143">
        <v>1</v>
      </c>
      <c r="K3" s="153">
        <v>20</v>
      </c>
      <c r="L3" s="143">
        <v>4</v>
      </c>
      <c r="M3" s="122">
        <v>13</v>
      </c>
      <c r="N3" s="143"/>
      <c r="O3" s="144"/>
      <c r="P3" s="143"/>
      <c r="Q3" s="145"/>
      <c r="R3" s="143"/>
      <c r="S3" s="144"/>
      <c r="T3" s="162">
        <f t="shared" ref="T3:T29" si="0">SUM(E3+I3+K3+M3+Q3+G3)</f>
        <v>93</v>
      </c>
      <c r="U3" s="146">
        <v>1</v>
      </c>
      <c r="V3" s="64"/>
    </row>
    <row r="4" spans="1:24" ht="15.75" x14ac:dyDescent="0.25">
      <c r="A4" s="147" t="s">
        <v>281</v>
      </c>
      <c r="B4" s="147" t="s">
        <v>275</v>
      </c>
      <c r="C4" s="147" t="s">
        <v>23</v>
      </c>
      <c r="D4" s="148">
        <v>6</v>
      </c>
      <c r="E4" s="149">
        <v>10</v>
      </c>
      <c r="F4" s="148">
        <v>5</v>
      </c>
      <c r="G4" s="151">
        <v>11</v>
      </c>
      <c r="H4" s="150">
        <v>4</v>
      </c>
      <c r="I4" s="151">
        <v>13</v>
      </c>
      <c r="J4" s="123">
        <v>3</v>
      </c>
      <c r="K4" s="154">
        <v>15</v>
      </c>
      <c r="L4" s="123">
        <v>1</v>
      </c>
      <c r="M4" s="124">
        <v>20</v>
      </c>
      <c r="N4" s="152"/>
      <c r="O4" s="152"/>
      <c r="P4" s="123">
        <v>2</v>
      </c>
      <c r="Q4" s="124">
        <v>17</v>
      </c>
      <c r="R4" s="123"/>
      <c r="S4" s="152"/>
      <c r="T4" s="162">
        <f t="shared" si="0"/>
        <v>86</v>
      </c>
      <c r="U4" s="146">
        <v>2</v>
      </c>
      <c r="V4" s="64"/>
    </row>
    <row r="5" spans="1:24" ht="15.75" x14ac:dyDescent="0.25">
      <c r="A5" s="142" t="s">
        <v>277</v>
      </c>
      <c r="B5" s="142" t="s">
        <v>32</v>
      </c>
      <c r="C5" s="142" t="s">
        <v>23</v>
      </c>
      <c r="D5" s="143">
        <v>3</v>
      </c>
      <c r="E5" s="121">
        <v>15</v>
      </c>
      <c r="F5" s="143">
        <v>8</v>
      </c>
      <c r="G5" s="122">
        <v>8</v>
      </c>
      <c r="H5" s="120">
        <v>6</v>
      </c>
      <c r="I5" s="122">
        <v>10</v>
      </c>
      <c r="J5" s="143">
        <v>2</v>
      </c>
      <c r="K5" s="153">
        <v>17</v>
      </c>
      <c r="L5" s="143">
        <v>5</v>
      </c>
      <c r="M5" s="122">
        <v>11</v>
      </c>
      <c r="N5" s="144"/>
      <c r="O5" s="144"/>
      <c r="P5" s="143">
        <v>6</v>
      </c>
      <c r="Q5" s="122">
        <v>10</v>
      </c>
      <c r="R5" s="143"/>
      <c r="S5" s="144"/>
      <c r="T5" s="162">
        <f t="shared" si="0"/>
        <v>71</v>
      </c>
      <c r="U5" s="146">
        <v>3</v>
      </c>
      <c r="V5" s="64"/>
    </row>
    <row r="6" spans="1:24" ht="15.75" x14ac:dyDescent="0.25">
      <c r="A6" s="169" t="s">
        <v>280</v>
      </c>
      <c r="B6" s="169" t="s">
        <v>141</v>
      </c>
      <c r="C6" s="169" t="s">
        <v>23</v>
      </c>
      <c r="D6" s="170">
        <v>5</v>
      </c>
      <c r="E6" s="257">
        <v>11</v>
      </c>
      <c r="F6" s="170">
        <v>2</v>
      </c>
      <c r="G6" s="175">
        <v>17</v>
      </c>
      <c r="H6" s="259"/>
      <c r="I6" s="170"/>
      <c r="J6" s="170">
        <v>4</v>
      </c>
      <c r="K6" s="278">
        <v>13</v>
      </c>
      <c r="L6" s="170"/>
      <c r="M6" s="175"/>
      <c r="N6" s="279"/>
      <c r="O6" s="279"/>
      <c r="P6" s="170">
        <v>1</v>
      </c>
      <c r="Q6" s="175">
        <v>20</v>
      </c>
      <c r="R6" s="170"/>
      <c r="S6" s="279"/>
      <c r="T6" s="280">
        <f t="shared" si="0"/>
        <v>61</v>
      </c>
      <c r="U6" s="196">
        <v>4</v>
      </c>
      <c r="V6" s="207"/>
      <c r="W6" s="207"/>
      <c r="X6" s="4"/>
    </row>
    <row r="7" spans="1:24" ht="15.75" x14ac:dyDescent="0.25">
      <c r="A7" s="169" t="s">
        <v>276</v>
      </c>
      <c r="B7" s="169" t="s">
        <v>17</v>
      </c>
      <c r="C7" s="169" t="s">
        <v>33</v>
      </c>
      <c r="D7" s="170">
        <v>2</v>
      </c>
      <c r="E7" s="257">
        <v>17</v>
      </c>
      <c r="F7" s="170">
        <v>3</v>
      </c>
      <c r="G7" s="175">
        <v>15</v>
      </c>
      <c r="H7" s="259">
        <v>2</v>
      </c>
      <c r="I7" s="175">
        <v>17</v>
      </c>
      <c r="J7" s="170"/>
      <c r="K7" s="278"/>
      <c r="L7" s="170"/>
      <c r="M7" s="175"/>
      <c r="N7" s="170"/>
      <c r="O7" s="279"/>
      <c r="P7" s="170"/>
      <c r="Q7" s="174"/>
      <c r="R7" s="170"/>
      <c r="S7" s="279"/>
      <c r="T7" s="280">
        <f t="shared" si="0"/>
        <v>49</v>
      </c>
      <c r="U7" s="196">
        <v>5</v>
      </c>
      <c r="V7" s="207"/>
      <c r="W7" s="208"/>
    </row>
    <row r="8" spans="1:24" ht="15.75" x14ac:dyDescent="0.25">
      <c r="A8" s="169" t="s">
        <v>345</v>
      </c>
      <c r="B8" s="169" t="s">
        <v>30</v>
      </c>
      <c r="C8" s="169" t="s">
        <v>33</v>
      </c>
      <c r="D8" s="169"/>
      <c r="E8" s="170"/>
      <c r="F8" s="170">
        <v>14</v>
      </c>
      <c r="G8" s="175">
        <v>2</v>
      </c>
      <c r="H8" s="170">
        <v>3</v>
      </c>
      <c r="I8" s="175">
        <v>15</v>
      </c>
      <c r="J8" s="170">
        <v>5</v>
      </c>
      <c r="K8" s="278">
        <v>11</v>
      </c>
      <c r="L8" s="170">
        <v>3</v>
      </c>
      <c r="M8" s="175">
        <v>15</v>
      </c>
      <c r="N8" s="170"/>
      <c r="O8" s="170"/>
      <c r="P8" s="170"/>
      <c r="Q8" s="170"/>
      <c r="R8" s="170"/>
      <c r="S8" s="170"/>
      <c r="T8" s="280">
        <f t="shared" si="0"/>
        <v>43</v>
      </c>
      <c r="U8" s="196">
        <v>6</v>
      </c>
      <c r="V8" s="207"/>
      <c r="W8" s="208"/>
    </row>
    <row r="9" spans="1:24" ht="15.75" x14ac:dyDescent="0.25">
      <c r="A9" s="169" t="s">
        <v>285</v>
      </c>
      <c r="B9" s="169" t="s">
        <v>57</v>
      </c>
      <c r="C9" s="169" t="s">
        <v>23</v>
      </c>
      <c r="D9" s="170">
        <v>9</v>
      </c>
      <c r="E9" s="257">
        <v>7</v>
      </c>
      <c r="F9" s="170">
        <v>4</v>
      </c>
      <c r="G9" s="175">
        <v>13</v>
      </c>
      <c r="H9" s="259">
        <v>7</v>
      </c>
      <c r="I9" s="175">
        <v>9</v>
      </c>
      <c r="J9" s="170"/>
      <c r="K9" s="278"/>
      <c r="L9" s="170"/>
      <c r="M9" s="175"/>
      <c r="N9" s="279"/>
      <c r="O9" s="279"/>
      <c r="P9" s="170">
        <v>4</v>
      </c>
      <c r="Q9" s="175">
        <v>13</v>
      </c>
      <c r="R9" s="170"/>
      <c r="S9" s="279"/>
      <c r="T9" s="280">
        <f t="shared" si="0"/>
        <v>42</v>
      </c>
      <c r="U9" s="196">
        <v>7</v>
      </c>
      <c r="V9" s="207"/>
      <c r="W9" s="208"/>
    </row>
    <row r="10" spans="1:24" ht="15.75" x14ac:dyDescent="0.25">
      <c r="A10" s="169" t="s">
        <v>288</v>
      </c>
      <c r="B10" s="169" t="s">
        <v>51</v>
      </c>
      <c r="C10" s="169" t="s">
        <v>23</v>
      </c>
      <c r="D10" s="170">
        <v>11</v>
      </c>
      <c r="E10" s="257">
        <v>5</v>
      </c>
      <c r="F10" s="170">
        <v>7</v>
      </c>
      <c r="G10" s="175">
        <v>9</v>
      </c>
      <c r="H10" s="259"/>
      <c r="I10" s="170"/>
      <c r="J10" s="170"/>
      <c r="K10" s="278"/>
      <c r="L10" s="170"/>
      <c r="M10" s="175"/>
      <c r="N10" s="279"/>
      <c r="O10" s="279"/>
      <c r="P10" s="170">
        <v>5</v>
      </c>
      <c r="Q10" s="175">
        <v>11</v>
      </c>
      <c r="R10" s="281"/>
      <c r="S10" s="259"/>
      <c r="T10" s="280">
        <f t="shared" si="0"/>
        <v>25</v>
      </c>
      <c r="U10" s="196">
        <v>8</v>
      </c>
      <c r="V10" s="207"/>
      <c r="W10" s="208"/>
    </row>
    <row r="11" spans="1:24" ht="15.75" x14ac:dyDescent="0.25">
      <c r="A11" s="169" t="s">
        <v>278</v>
      </c>
      <c r="B11" s="169" t="s">
        <v>279</v>
      </c>
      <c r="C11" s="169" t="s">
        <v>33</v>
      </c>
      <c r="D11" s="170">
        <v>4</v>
      </c>
      <c r="E11" s="257">
        <v>13</v>
      </c>
      <c r="F11" s="170">
        <v>6</v>
      </c>
      <c r="G11" s="175">
        <v>10</v>
      </c>
      <c r="H11" s="259"/>
      <c r="I11" s="175"/>
      <c r="J11" s="170"/>
      <c r="K11" s="278"/>
      <c r="L11" s="170"/>
      <c r="M11" s="175"/>
      <c r="N11" s="279"/>
      <c r="O11" s="279"/>
      <c r="P11" s="170"/>
      <c r="Q11" s="174"/>
      <c r="R11" s="170"/>
      <c r="S11" s="279"/>
      <c r="T11" s="280">
        <f t="shared" si="0"/>
        <v>23</v>
      </c>
      <c r="U11" s="196">
        <v>9</v>
      </c>
      <c r="V11" s="207"/>
      <c r="W11" s="208"/>
    </row>
    <row r="12" spans="1:24" ht="15.75" x14ac:dyDescent="0.25">
      <c r="A12" s="169" t="s">
        <v>351</v>
      </c>
      <c r="B12" s="169" t="s">
        <v>235</v>
      </c>
      <c r="C12" s="282" t="s">
        <v>23</v>
      </c>
      <c r="D12" s="170"/>
      <c r="E12" s="170"/>
      <c r="F12" s="170">
        <v>15</v>
      </c>
      <c r="G12" s="175">
        <v>1</v>
      </c>
      <c r="H12" s="170"/>
      <c r="I12" s="170"/>
      <c r="J12" s="170"/>
      <c r="K12" s="278"/>
      <c r="L12" s="170">
        <v>2</v>
      </c>
      <c r="M12" s="175">
        <v>17</v>
      </c>
      <c r="N12" s="170"/>
      <c r="O12" s="170"/>
      <c r="P12" s="170">
        <v>11</v>
      </c>
      <c r="Q12" s="175">
        <v>5</v>
      </c>
      <c r="R12" s="170"/>
      <c r="S12" s="170"/>
      <c r="T12" s="280">
        <f t="shared" si="0"/>
        <v>23</v>
      </c>
      <c r="U12" s="196">
        <v>9</v>
      </c>
      <c r="V12" s="207"/>
      <c r="W12" s="208"/>
    </row>
    <row r="13" spans="1:24" ht="15.75" x14ac:dyDescent="0.25">
      <c r="A13" s="169" t="s">
        <v>282</v>
      </c>
      <c r="B13" s="169" t="s">
        <v>51</v>
      </c>
      <c r="C13" s="169" t="s">
        <v>23</v>
      </c>
      <c r="D13" s="170">
        <v>7</v>
      </c>
      <c r="E13" s="257">
        <v>9</v>
      </c>
      <c r="F13" s="170"/>
      <c r="G13" s="175"/>
      <c r="H13" s="259"/>
      <c r="I13" s="170"/>
      <c r="J13" s="170">
        <v>6</v>
      </c>
      <c r="K13" s="278">
        <v>10</v>
      </c>
      <c r="L13" s="170"/>
      <c r="M13" s="175"/>
      <c r="N13" s="279"/>
      <c r="O13" s="279"/>
      <c r="P13" s="170"/>
      <c r="Q13" s="174"/>
      <c r="R13" s="170"/>
      <c r="S13" s="259"/>
      <c r="T13" s="280">
        <f t="shared" si="0"/>
        <v>19</v>
      </c>
      <c r="U13" s="196">
        <v>11</v>
      </c>
      <c r="V13" s="207"/>
      <c r="W13" s="208"/>
    </row>
    <row r="14" spans="1:24" ht="15.75" x14ac:dyDescent="0.25">
      <c r="A14" s="282" t="s">
        <v>294</v>
      </c>
      <c r="B14" s="282" t="s">
        <v>295</v>
      </c>
      <c r="C14" s="282" t="s">
        <v>33</v>
      </c>
      <c r="D14" s="170">
        <v>15</v>
      </c>
      <c r="E14" s="257">
        <v>1</v>
      </c>
      <c r="F14" s="170"/>
      <c r="G14" s="175"/>
      <c r="H14" s="259"/>
      <c r="I14" s="170"/>
      <c r="J14" s="170">
        <v>8</v>
      </c>
      <c r="K14" s="278">
        <v>8</v>
      </c>
      <c r="L14" s="170">
        <v>7</v>
      </c>
      <c r="M14" s="175">
        <v>9</v>
      </c>
      <c r="N14" s="279"/>
      <c r="O14" s="279"/>
      <c r="P14" s="170"/>
      <c r="Q14" s="170"/>
      <c r="R14" s="170"/>
      <c r="S14" s="279"/>
      <c r="T14" s="280">
        <f t="shared" si="0"/>
        <v>18</v>
      </c>
      <c r="U14" s="196">
        <v>12</v>
      </c>
      <c r="V14" s="207"/>
      <c r="W14" s="208"/>
    </row>
    <row r="15" spans="1:24" ht="15.75" x14ac:dyDescent="0.25">
      <c r="A15" s="282" t="s">
        <v>292</v>
      </c>
      <c r="B15" s="282" t="s">
        <v>293</v>
      </c>
      <c r="C15" s="282" t="s">
        <v>23</v>
      </c>
      <c r="D15" s="170">
        <v>14</v>
      </c>
      <c r="E15" s="257">
        <v>2</v>
      </c>
      <c r="F15" s="170">
        <v>13</v>
      </c>
      <c r="G15" s="175">
        <v>3</v>
      </c>
      <c r="H15" s="259"/>
      <c r="I15" s="170"/>
      <c r="J15" s="170">
        <v>10</v>
      </c>
      <c r="K15" s="278">
        <v>6</v>
      </c>
      <c r="L15" s="170"/>
      <c r="M15" s="175"/>
      <c r="N15" s="279"/>
      <c r="O15" s="279"/>
      <c r="P15" s="170">
        <v>10</v>
      </c>
      <c r="Q15" s="175">
        <v>6</v>
      </c>
      <c r="R15" s="281"/>
      <c r="S15" s="259"/>
      <c r="T15" s="280">
        <f t="shared" si="0"/>
        <v>17</v>
      </c>
      <c r="U15" s="196">
        <v>13</v>
      </c>
      <c r="V15" s="207"/>
      <c r="W15" s="208"/>
    </row>
    <row r="16" spans="1:24" ht="15.75" x14ac:dyDescent="0.25">
      <c r="A16" s="169" t="s">
        <v>283</v>
      </c>
      <c r="B16" s="169" t="s">
        <v>284</v>
      </c>
      <c r="C16" s="169" t="s">
        <v>23</v>
      </c>
      <c r="D16" s="170">
        <v>8</v>
      </c>
      <c r="E16" s="257">
        <v>8</v>
      </c>
      <c r="F16" s="170"/>
      <c r="G16" s="175"/>
      <c r="H16" s="259"/>
      <c r="I16" s="170"/>
      <c r="J16" s="170"/>
      <c r="K16" s="278"/>
      <c r="L16" s="170"/>
      <c r="M16" s="175"/>
      <c r="N16" s="279"/>
      <c r="O16" s="279"/>
      <c r="P16" s="170">
        <v>7</v>
      </c>
      <c r="Q16" s="175">
        <v>9</v>
      </c>
      <c r="R16" s="170"/>
      <c r="S16" s="279"/>
      <c r="T16" s="280">
        <f t="shared" si="0"/>
        <v>17</v>
      </c>
      <c r="U16" s="196">
        <v>13</v>
      </c>
      <c r="V16" s="207"/>
      <c r="W16" s="208"/>
    </row>
    <row r="17" spans="1:23" ht="15.75" x14ac:dyDescent="0.25">
      <c r="A17" s="282" t="s">
        <v>289</v>
      </c>
      <c r="B17" s="282" t="s">
        <v>290</v>
      </c>
      <c r="C17" s="282" t="s">
        <v>23</v>
      </c>
      <c r="D17" s="170">
        <v>12</v>
      </c>
      <c r="E17" s="257">
        <v>4</v>
      </c>
      <c r="F17" s="170">
        <v>12</v>
      </c>
      <c r="G17" s="193">
        <v>4</v>
      </c>
      <c r="H17" s="259"/>
      <c r="I17" s="170"/>
      <c r="J17" s="170"/>
      <c r="K17" s="278"/>
      <c r="L17" s="170"/>
      <c r="M17" s="175"/>
      <c r="N17" s="279"/>
      <c r="O17" s="279"/>
      <c r="P17" s="170">
        <v>9</v>
      </c>
      <c r="Q17" s="175">
        <v>7</v>
      </c>
      <c r="R17" s="170"/>
      <c r="S17" s="279"/>
      <c r="T17" s="280">
        <f t="shared" si="0"/>
        <v>15</v>
      </c>
      <c r="U17" s="196">
        <v>15</v>
      </c>
      <c r="V17" s="207"/>
      <c r="W17" s="208"/>
    </row>
    <row r="18" spans="1:23" ht="15.75" x14ac:dyDescent="0.25">
      <c r="A18" s="169" t="s">
        <v>369</v>
      </c>
      <c r="B18" s="169" t="s">
        <v>295</v>
      </c>
      <c r="C18" s="169" t="s">
        <v>23</v>
      </c>
      <c r="D18" s="283"/>
      <c r="E18" s="283"/>
      <c r="F18" s="284"/>
      <c r="G18" s="175"/>
      <c r="H18" s="283"/>
      <c r="I18" s="283"/>
      <c r="J18" s="283"/>
      <c r="K18" s="283"/>
      <c r="L18" s="283"/>
      <c r="M18" s="283"/>
      <c r="N18" s="283"/>
      <c r="O18" s="283"/>
      <c r="P18" s="170">
        <v>3</v>
      </c>
      <c r="Q18" s="175">
        <v>15</v>
      </c>
      <c r="R18" s="283"/>
      <c r="S18" s="283"/>
      <c r="T18" s="280">
        <f t="shared" si="0"/>
        <v>15</v>
      </c>
      <c r="U18" s="196">
        <v>15</v>
      </c>
      <c r="V18" s="207"/>
      <c r="W18" s="208"/>
    </row>
    <row r="19" spans="1:23" ht="15.75" x14ac:dyDescent="0.25">
      <c r="A19" s="282" t="s">
        <v>299</v>
      </c>
      <c r="B19" s="282" t="s">
        <v>206</v>
      </c>
      <c r="C19" s="282" t="s">
        <v>23</v>
      </c>
      <c r="D19" s="170">
        <v>19</v>
      </c>
      <c r="E19" s="257">
        <v>0</v>
      </c>
      <c r="F19" s="170">
        <v>10</v>
      </c>
      <c r="G19" s="175">
        <v>6</v>
      </c>
      <c r="H19" s="259"/>
      <c r="I19" s="170"/>
      <c r="J19" s="170"/>
      <c r="K19" s="285"/>
      <c r="L19" s="170"/>
      <c r="M19" s="175"/>
      <c r="N19" s="279"/>
      <c r="O19" s="279"/>
      <c r="P19" s="170">
        <v>8</v>
      </c>
      <c r="Q19" s="175">
        <v>8</v>
      </c>
      <c r="R19" s="170"/>
      <c r="S19" s="279"/>
      <c r="T19" s="280">
        <f t="shared" si="0"/>
        <v>14</v>
      </c>
      <c r="U19" s="196">
        <v>17</v>
      </c>
      <c r="V19" s="207"/>
      <c r="W19" s="208"/>
    </row>
    <row r="20" spans="1:23" ht="15.75" x14ac:dyDescent="0.25">
      <c r="A20" s="282" t="s">
        <v>285</v>
      </c>
      <c r="B20" s="282" t="s">
        <v>291</v>
      </c>
      <c r="C20" s="282" t="s">
        <v>23</v>
      </c>
      <c r="D20" s="170">
        <v>13</v>
      </c>
      <c r="E20" s="257">
        <v>3</v>
      </c>
      <c r="F20" s="170"/>
      <c r="G20" s="175"/>
      <c r="H20" s="259">
        <v>5</v>
      </c>
      <c r="I20" s="175">
        <v>11</v>
      </c>
      <c r="J20" s="170"/>
      <c r="K20" s="278"/>
      <c r="L20" s="170"/>
      <c r="M20" s="175"/>
      <c r="N20" s="279"/>
      <c r="O20" s="279"/>
      <c r="P20" s="170"/>
      <c r="Q20" s="174"/>
      <c r="R20" s="170"/>
      <c r="S20" s="279"/>
      <c r="T20" s="280">
        <f t="shared" si="0"/>
        <v>14</v>
      </c>
      <c r="U20" s="196">
        <v>17</v>
      </c>
      <c r="V20" s="207"/>
      <c r="W20" s="208"/>
    </row>
    <row r="21" spans="1:23" ht="15.75" x14ac:dyDescent="0.25">
      <c r="A21" s="169" t="s">
        <v>352</v>
      </c>
      <c r="B21" s="169" t="s">
        <v>141</v>
      </c>
      <c r="C21" s="169" t="s">
        <v>353</v>
      </c>
      <c r="D21" s="170"/>
      <c r="E21" s="170"/>
      <c r="F21" s="170"/>
      <c r="G21" s="175"/>
      <c r="H21" s="170"/>
      <c r="I21" s="170"/>
      <c r="J21" s="170"/>
      <c r="K21" s="278"/>
      <c r="L21" s="170">
        <v>6</v>
      </c>
      <c r="M21" s="175">
        <v>10</v>
      </c>
      <c r="N21" s="170"/>
      <c r="O21" s="170"/>
      <c r="P21" s="170"/>
      <c r="Q21" s="170"/>
      <c r="R21" s="170"/>
      <c r="S21" s="170"/>
      <c r="T21" s="280">
        <f t="shared" si="0"/>
        <v>10</v>
      </c>
      <c r="U21" s="196">
        <v>19</v>
      </c>
      <c r="V21" s="207"/>
      <c r="W21" s="208"/>
    </row>
    <row r="22" spans="1:23" ht="15.75" x14ac:dyDescent="0.25">
      <c r="A22" s="169" t="s">
        <v>350</v>
      </c>
      <c r="B22" s="169" t="s">
        <v>291</v>
      </c>
      <c r="C22" s="282" t="s">
        <v>23</v>
      </c>
      <c r="D22" s="170"/>
      <c r="E22" s="170"/>
      <c r="F22" s="170"/>
      <c r="G22" s="175"/>
      <c r="H22" s="170"/>
      <c r="I22" s="170"/>
      <c r="J22" s="170">
        <v>7</v>
      </c>
      <c r="K22" s="278">
        <v>9</v>
      </c>
      <c r="L22" s="170"/>
      <c r="M22" s="175"/>
      <c r="N22" s="170"/>
      <c r="O22" s="170"/>
      <c r="P22" s="170"/>
      <c r="Q22" s="170"/>
      <c r="R22" s="170"/>
      <c r="S22" s="170"/>
      <c r="T22" s="280">
        <f t="shared" si="0"/>
        <v>9</v>
      </c>
      <c r="U22" s="196">
        <v>20</v>
      </c>
      <c r="V22" s="207"/>
      <c r="W22" s="208"/>
    </row>
    <row r="23" spans="1:23" ht="15.75" x14ac:dyDescent="0.25">
      <c r="A23" s="169" t="s">
        <v>403</v>
      </c>
      <c r="B23" s="169" t="s">
        <v>14</v>
      </c>
      <c r="C23" s="169" t="s">
        <v>23</v>
      </c>
      <c r="D23" s="283"/>
      <c r="E23" s="283"/>
      <c r="F23" s="170">
        <v>9</v>
      </c>
      <c r="G23" s="175">
        <v>7</v>
      </c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0">
        <f t="shared" si="0"/>
        <v>7</v>
      </c>
      <c r="U23" s="196">
        <v>21</v>
      </c>
      <c r="V23" s="207"/>
      <c r="W23" s="208"/>
    </row>
    <row r="24" spans="1:23" ht="15.75" x14ac:dyDescent="0.25">
      <c r="A24" s="169" t="s">
        <v>286</v>
      </c>
      <c r="B24" s="169" t="s">
        <v>287</v>
      </c>
      <c r="C24" s="169" t="s">
        <v>23</v>
      </c>
      <c r="D24" s="170">
        <v>10</v>
      </c>
      <c r="E24" s="257">
        <v>6</v>
      </c>
      <c r="F24" s="170"/>
      <c r="G24" s="175"/>
      <c r="H24" s="259"/>
      <c r="I24" s="170"/>
      <c r="J24" s="170"/>
      <c r="K24" s="278"/>
      <c r="L24" s="170"/>
      <c r="M24" s="175"/>
      <c r="N24" s="279"/>
      <c r="O24" s="279"/>
      <c r="P24" s="170">
        <v>15</v>
      </c>
      <c r="Q24" s="175">
        <v>1</v>
      </c>
      <c r="R24" s="281"/>
      <c r="S24" s="259"/>
      <c r="T24" s="280">
        <f t="shared" si="0"/>
        <v>7</v>
      </c>
      <c r="U24" s="196">
        <v>21</v>
      </c>
      <c r="V24" s="207"/>
      <c r="W24" s="208"/>
    </row>
    <row r="25" spans="1:23" ht="15.75" x14ac:dyDescent="0.25">
      <c r="A25" s="169" t="s">
        <v>285</v>
      </c>
      <c r="B25" s="169" t="s">
        <v>57</v>
      </c>
      <c r="C25" s="282" t="s">
        <v>23</v>
      </c>
      <c r="D25" s="170"/>
      <c r="E25" s="170"/>
      <c r="F25" s="170"/>
      <c r="G25" s="175"/>
      <c r="H25" s="170"/>
      <c r="I25" s="170"/>
      <c r="J25" s="170">
        <v>9</v>
      </c>
      <c r="K25" s="278">
        <v>7</v>
      </c>
      <c r="L25" s="170"/>
      <c r="M25" s="175"/>
      <c r="N25" s="170"/>
      <c r="O25" s="170"/>
      <c r="P25" s="170"/>
      <c r="Q25" s="170"/>
      <c r="R25" s="170"/>
      <c r="S25" s="170"/>
      <c r="T25" s="280">
        <f t="shared" si="0"/>
        <v>7</v>
      </c>
      <c r="U25" s="196">
        <v>21</v>
      </c>
      <c r="V25" s="207"/>
      <c r="W25" s="208"/>
    </row>
    <row r="26" spans="1:23" ht="15.75" x14ac:dyDescent="0.25">
      <c r="A26" s="169" t="s">
        <v>135</v>
      </c>
      <c r="B26" s="169" t="s">
        <v>404</v>
      </c>
      <c r="C26" s="169" t="s">
        <v>15</v>
      </c>
      <c r="D26" s="283"/>
      <c r="E26" s="283"/>
      <c r="F26" s="170">
        <v>11</v>
      </c>
      <c r="G26" s="175">
        <v>5</v>
      </c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0">
        <f t="shared" si="0"/>
        <v>5</v>
      </c>
      <c r="U26" s="196">
        <v>24</v>
      </c>
      <c r="V26" s="207"/>
      <c r="W26" s="208"/>
    </row>
    <row r="27" spans="1:23" ht="15.75" x14ac:dyDescent="0.25">
      <c r="A27" s="282" t="s">
        <v>296</v>
      </c>
      <c r="B27" s="282" t="s">
        <v>147</v>
      </c>
      <c r="C27" s="282" t="s">
        <v>23</v>
      </c>
      <c r="D27" s="170">
        <v>16</v>
      </c>
      <c r="E27" s="257">
        <v>0</v>
      </c>
      <c r="F27" s="170"/>
      <c r="G27" s="175"/>
      <c r="H27" s="259"/>
      <c r="I27" s="170"/>
      <c r="J27" s="170"/>
      <c r="K27" s="278"/>
      <c r="L27" s="170"/>
      <c r="M27" s="175"/>
      <c r="N27" s="279"/>
      <c r="O27" s="279"/>
      <c r="P27" s="170">
        <v>12</v>
      </c>
      <c r="Q27" s="175">
        <v>4</v>
      </c>
      <c r="R27" s="170"/>
      <c r="S27" s="279"/>
      <c r="T27" s="280">
        <f t="shared" si="0"/>
        <v>4</v>
      </c>
      <c r="U27" s="196">
        <v>25</v>
      </c>
      <c r="V27" s="207"/>
      <c r="W27" s="208"/>
    </row>
    <row r="28" spans="1:23" ht="15.75" x14ac:dyDescent="0.25">
      <c r="A28" s="282" t="s">
        <v>303</v>
      </c>
      <c r="B28" s="282" t="s">
        <v>45</v>
      </c>
      <c r="C28" s="282" t="s">
        <v>23</v>
      </c>
      <c r="D28" s="170">
        <v>22</v>
      </c>
      <c r="E28" s="257">
        <v>0</v>
      </c>
      <c r="F28" s="170"/>
      <c r="G28" s="175"/>
      <c r="H28" s="259"/>
      <c r="I28" s="170"/>
      <c r="J28" s="170"/>
      <c r="K28" s="286"/>
      <c r="L28" s="170"/>
      <c r="M28" s="175"/>
      <c r="N28" s="279"/>
      <c r="O28" s="279"/>
      <c r="P28" s="170">
        <v>13</v>
      </c>
      <c r="Q28" s="175">
        <v>3</v>
      </c>
      <c r="R28" s="170"/>
      <c r="S28" s="259"/>
      <c r="T28" s="280">
        <f t="shared" si="0"/>
        <v>3</v>
      </c>
      <c r="U28" s="196">
        <v>26</v>
      </c>
      <c r="V28" s="207"/>
      <c r="W28" s="208"/>
    </row>
    <row r="29" spans="1:23" ht="15.75" x14ac:dyDescent="0.25">
      <c r="A29" s="282" t="s">
        <v>302</v>
      </c>
      <c r="B29" s="282" t="s">
        <v>225</v>
      </c>
      <c r="C29" s="282" t="s">
        <v>23</v>
      </c>
      <c r="D29" s="170">
        <v>21</v>
      </c>
      <c r="E29" s="257">
        <v>0</v>
      </c>
      <c r="F29" s="170"/>
      <c r="G29" s="175"/>
      <c r="H29" s="259"/>
      <c r="I29" s="170"/>
      <c r="J29" s="170"/>
      <c r="K29" s="286"/>
      <c r="L29" s="170"/>
      <c r="M29" s="175"/>
      <c r="N29" s="279"/>
      <c r="O29" s="279"/>
      <c r="P29" s="170">
        <v>14</v>
      </c>
      <c r="Q29" s="175">
        <v>2</v>
      </c>
      <c r="R29" s="170"/>
      <c r="S29" s="259"/>
      <c r="T29" s="280">
        <f t="shared" si="0"/>
        <v>2</v>
      </c>
      <c r="U29" s="196">
        <v>27</v>
      </c>
      <c r="V29" s="207"/>
      <c r="W29" s="208"/>
    </row>
    <row r="30" spans="1:23" ht="15.75" x14ac:dyDescent="0.25">
      <c r="A30" s="282" t="s">
        <v>304</v>
      </c>
      <c r="B30" s="282" t="s">
        <v>19</v>
      </c>
      <c r="C30" s="282" t="s">
        <v>23</v>
      </c>
      <c r="D30" s="170">
        <v>23</v>
      </c>
      <c r="E30" s="257">
        <v>0</v>
      </c>
      <c r="F30" s="170"/>
      <c r="G30" s="175"/>
      <c r="H30" s="259"/>
      <c r="I30" s="170"/>
      <c r="J30" s="170"/>
      <c r="K30" s="286"/>
      <c r="L30" s="170"/>
      <c r="M30" s="175"/>
      <c r="N30" s="279"/>
      <c r="O30" s="279"/>
      <c r="P30" s="170">
        <v>16</v>
      </c>
      <c r="Q30" s="203"/>
      <c r="R30" s="170"/>
      <c r="S30" s="259"/>
      <c r="T30" s="287"/>
      <c r="U30" s="168"/>
      <c r="V30" s="208"/>
      <c r="W30" s="208"/>
    </row>
    <row r="31" spans="1:23" ht="15.75" x14ac:dyDescent="0.25">
      <c r="A31" s="282" t="s">
        <v>297</v>
      </c>
      <c r="B31" s="282" t="s">
        <v>298</v>
      </c>
      <c r="C31" s="282" t="s">
        <v>23</v>
      </c>
      <c r="D31" s="170">
        <v>17</v>
      </c>
      <c r="E31" s="257">
        <v>0</v>
      </c>
      <c r="F31" s="170"/>
      <c r="G31" s="175"/>
      <c r="H31" s="259"/>
      <c r="I31" s="170"/>
      <c r="J31" s="170"/>
      <c r="K31" s="278"/>
      <c r="L31" s="170"/>
      <c r="M31" s="175"/>
      <c r="N31" s="279"/>
      <c r="O31" s="279"/>
      <c r="P31" s="170"/>
      <c r="Q31" s="170"/>
      <c r="R31" s="170"/>
      <c r="S31" s="279"/>
      <c r="T31" s="287"/>
      <c r="U31" s="168"/>
      <c r="V31" s="208"/>
      <c r="W31" s="208"/>
    </row>
    <row r="32" spans="1:23" ht="15.75" x14ac:dyDescent="0.25">
      <c r="A32" s="282" t="s">
        <v>215</v>
      </c>
      <c r="B32" s="282" t="s">
        <v>293</v>
      </c>
      <c r="C32" s="282" t="s">
        <v>23</v>
      </c>
      <c r="D32" s="170">
        <v>18</v>
      </c>
      <c r="E32" s="257">
        <v>0</v>
      </c>
      <c r="F32" s="170"/>
      <c r="G32" s="175"/>
      <c r="H32" s="259"/>
      <c r="I32" s="170"/>
      <c r="J32" s="170"/>
      <c r="K32" s="278"/>
      <c r="L32" s="170"/>
      <c r="M32" s="175"/>
      <c r="N32" s="279"/>
      <c r="O32" s="279"/>
      <c r="P32" s="170"/>
      <c r="Q32" s="170"/>
      <c r="R32" s="170"/>
      <c r="S32" s="279"/>
      <c r="T32" s="287"/>
      <c r="U32" s="168"/>
      <c r="V32" s="208"/>
      <c r="W32" s="208"/>
    </row>
    <row r="33" spans="1:23" ht="15.75" x14ac:dyDescent="0.25">
      <c r="A33" s="282" t="s">
        <v>300</v>
      </c>
      <c r="B33" s="282" t="s">
        <v>301</v>
      </c>
      <c r="C33" s="282" t="s">
        <v>23</v>
      </c>
      <c r="D33" s="170">
        <v>20</v>
      </c>
      <c r="E33" s="257">
        <v>0</v>
      </c>
      <c r="F33" s="170"/>
      <c r="G33" s="175"/>
      <c r="H33" s="259"/>
      <c r="I33" s="170"/>
      <c r="J33" s="170"/>
      <c r="K33" s="285"/>
      <c r="L33" s="170"/>
      <c r="M33" s="175"/>
      <c r="N33" s="279"/>
      <c r="O33" s="279"/>
      <c r="P33" s="170"/>
      <c r="Q33" s="174"/>
      <c r="R33" s="170"/>
      <c r="S33" s="279"/>
      <c r="T33" s="287"/>
      <c r="U33" s="168"/>
      <c r="V33" s="208"/>
      <c r="W33" s="208"/>
    </row>
    <row r="34" spans="1:23" ht="15.75" x14ac:dyDescent="0.25">
      <c r="A34" s="282" t="s">
        <v>305</v>
      </c>
      <c r="B34" s="282" t="s">
        <v>30</v>
      </c>
      <c r="C34" s="282" t="s">
        <v>23</v>
      </c>
      <c r="D34" s="170">
        <v>24</v>
      </c>
      <c r="E34" s="257">
        <v>0</v>
      </c>
      <c r="F34" s="170"/>
      <c r="G34" s="175"/>
      <c r="H34" s="259"/>
      <c r="I34" s="170"/>
      <c r="J34" s="170"/>
      <c r="K34" s="286"/>
      <c r="L34" s="170"/>
      <c r="M34" s="175"/>
      <c r="N34" s="279"/>
      <c r="O34" s="279"/>
      <c r="P34" s="170"/>
      <c r="Q34" s="170"/>
      <c r="R34" s="288"/>
      <c r="S34" s="259"/>
      <c r="T34" s="287"/>
      <c r="U34" s="168"/>
      <c r="V34" s="208"/>
      <c r="W34" s="208"/>
    </row>
    <row r="35" spans="1:23" ht="15.75" x14ac:dyDescent="0.25">
      <c r="A35" s="282" t="s">
        <v>220</v>
      </c>
      <c r="B35" s="282" t="s">
        <v>306</v>
      </c>
      <c r="C35" s="282" t="s">
        <v>23</v>
      </c>
      <c r="D35" s="170">
        <v>25</v>
      </c>
      <c r="E35" s="257">
        <v>0</v>
      </c>
      <c r="F35" s="170"/>
      <c r="G35" s="175"/>
      <c r="H35" s="259"/>
      <c r="I35" s="170"/>
      <c r="J35" s="170"/>
      <c r="K35" s="286"/>
      <c r="L35" s="170"/>
      <c r="M35" s="175"/>
      <c r="N35" s="279"/>
      <c r="O35" s="279"/>
      <c r="P35" s="170"/>
      <c r="Q35" s="170"/>
      <c r="R35" s="170"/>
      <c r="S35" s="259"/>
      <c r="T35" s="287"/>
      <c r="U35" s="168"/>
      <c r="V35" s="208"/>
      <c r="W35" s="208"/>
    </row>
    <row r="36" spans="1:23" x14ac:dyDescent="0.2">
      <c r="A36" s="208"/>
      <c r="B36" s="208"/>
      <c r="C36" s="208"/>
      <c r="D36" s="208"/>
      <c r="E36" s="208"/>
      <c r="F36" s="289"/>
      <c r="G36" s="290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91"/>
      <c r="U36" s="208"/>
      <c r="V36" s="208"/>
      <c r="W36" s="208"/>
    </row>
    <row r="40" spans="1:23" x14ac:dyDescent="0.2">
      <c r="E40" s="4"/>
      <c r="F40" s="277"/>
    </row>
  </sheetData>
  <sortState ref="A3:U35">
    <sortCondition descending="1" ref="T3:T35"/>
  </sortState>
  <pageMargins left="0.7" right="0.7" top="0.78740157499999996" bottom="0.78740157499999996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I1" zoomScaleNormal="100" workbookViewId="0">
      <selection activeCell="U24" sqref="U24:U26"/>
    </sheetView>
  </sheetViews>
  <sheetFormatPr defaultRowHeight="15" x14ac:dyDescent="0.25"/>
  <cols>
    <col min="1" max="1" width="11.140625" customWidth="1"/>
    <col min="2" max="2" width="10.28515625" customWidth="1"/>
    <col min="3" max="3" width="14" customWidth="1"/>
    <col min="5" max="5" width="7.42578125" customWidth="1"/>
    <col min="6" max="6" width="9.140625" style="300"/>
    <col min="7" max="7" width="7" style="264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7" t="s">
        <v>307</v>
      </c>
      <c r="B1" s="17"/>
      <c r="C1" s="17"/>
      <c r="D1" s="52"/>
      <c r="E1" s="52"/>
      <c r="F1" s="60"/>
      <c r="G1" s="296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2"/>
      <c r="T1" s="52"/>
      <c r="U1" s="52"/>
    </row>
    <row r="2" spans="1:22" ht="15.75" customHeight="1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292" t="s">
        <v>6</v>
      </c>
      <c r="G2" s="293" t="s">
        <v>5</v>
      </c>
      <c r="H2" s="54" t="s">
        <v>308</v>
      </c>
      <c r="I2" s="19" t="s">
        <v>5</v>
      </c>
      <c r="J2" s="7" t="s">
        <v>7</v>
      </c>
      <c r="K2" s="19" t="s">
        <v>5</v>
      </c>
      <c r="L2" s="7" t="s">
        <v>8</v>
      </c>
      <c r="M2" s="19" t="s">
        <v>5</v>
      </c>
      <c r="N2" s="10" t="s">
        <v>7</v>
      </c>
      <c r="O2" s="20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10" t="s">
        <v>12</v>
      </c>
    </row>
    <row r="3" spans="1:22" ht="15.75" customHeight="1" x14ac:dyDescent="0.25">
      <c r="A3" s="90" t="s">
        <v>309</v>
      </c>
      <c r="B3" s="90" t="s">
        <v>71</v>
      </c>
      <c r="C3" s="90" t="s">
        <v>23</v>
      </c>
      <c r="D3" s="90">
        <v>1</v>
      </c>
      <c r="E3" s="91">
        <v>20</v>
      </c>
      <c r="F3" s="90">
        <v>6</v>
      </c>
      <c r="G3" s="295">
        <v>10</v>
      </c>
      <c r="H3" s="90">
        <v>5</v>
      </c>
      <c r="I3" s="118">
        <v>11</v>
      </c>
      <c r="J3" s="90">
        <v>1</v>
      </c>
      <c r="K3" s="92">
        <v>20</v>
      </c>
      <c r="L3" s="127">
        <v>4</v>
      </c>
      <c r="M3" s="92">
        <v>13</v>
      </c>
      <c r="N3" s="93"/>
      <c r="O3" s="93"/>
      <c r="P3" s="90">
        <v>2</v>
      </c>
      <c r="Q3" s="92">
        <v>17</v>
      </c>
      <c r="R3" s="94"/>
      <c r="S3" s="93"/>
      <c r="T3" s="98">
        <f t="shared" ref="T3:T28" si="0">E3+I3+K3+M3+Q3+G3</f>
        <v>91</v>
      </c>
      <c r="U3" s="95">
        <v>1</v>
      </c>
    </row>
    <row r="4" spans="1:22" ht="15.75" customHeight="1" x14ac:dyDescent="0.25">
      <c r="A4" s="97" t="s">
        <v>312</v>
      </c>
      <c r="B4" s="97" t="s">
        <v>180</v>
      </c>
      <c r="C4" s="97" t="s">
        <v>20</v>
      </c>
      <c r="D4" s="97">
        <v>4</v>
      </c>
      <c r="E4" s="98">
        <v>13</v>
      </c>
      <c r="F4" s="97">
        <v>3</v>
      </c>
      <c r="G4" s="294">
        <v>15</v>
      </c>
      <c r="H4" s="97">
        <v>2</v>
      </c>
      <c r="I4" s="115">
        <v>17</v>
      </c>
      <c r="J4" s="97">
        <v>3</v>
      </c>
      <c r="K4" s="99">
        <v>15</v>
      </c>
      <c r="L4" s="128">
        <v>2</v>
      </c>
      <c r="M4" s="99">
        <v>17</v>
      </c>
      <c r="N4" s="100"/>
      <c r="O4" s="100"/>
      <c r="P4" s="97">
        <v>5</v>
      </c>
      <c r="Q4" s="99">
        <v>11</v>
      </c>
      <c r="R4" s="101"/>
      <c r="S4" s="100"/>
      <c r="T4" s="98">
        <f t="shared" si="0"/>
        <v>88</v>
      </c>
      <c r="U4" s="95">
        <v>2</v>
      </c>
    </row>
    <row r="5" spans="1:22" ht="15.75" customHeight="1" x14ac:dyDescent="0.25">
      <c r="A5" s="97" t="s">
        <v>313</v>
      </c>
      <c r="B5" s="97" t="s">
        <v>169</v>
      </c>
      <c r="C5" s="97" t="s">
        <v>15</v>
      </c>
      <c r="D5" s="97">
        <v>5</v>
      </c>
      <c r="E5" s="98">
        <v>11</v>
      </c>
      <c r="F5" s="97">
        <v>5</v>
      </c>
      <c r="G5" s="294">
        <v>11</v>
      </c>
      <c r="H5" s="97">
        <v>4</v>
      </c>
      <c r="I5" s="115">
        <v>13</v>
      </c>
      <c r="J5" s="97"/>
      <c r="K5" s="99"/>
      <c r="L5" s="128">
        <v>1</v>
      </c>
      <c r="M5" s="99">
        <v>20</v>
      </c>
      <c r="N5" s="100"/>
      <c r="O5" s="100"/>
      <c r="P5" s="97">
        <v>4</v>
      </c>
      <c r="Q5" s="99">
        <v>13</v>
      </c>
      <c r="R5" s="101"/>
      <c r="S5" s="100"/>
      <c r="T5" s="98">
        <f t="shared" si="0"/>
        <v>68</v>
      </c>
      <c r="U5" s="95">
        <v>3</v>
      </c>
    </row>
    <row r="6" spans="1:22" ht="15.75" customHeight="1" x14ac:dyDescent="0.25">
      <c r="A6" s="84" t="s">
        <v>354</v>
      </c>
      <c r="B6" s="84" t="s">
        <v>195</v>
      </c>
      <c r="C6" s="84" t="s">
        <v>23</v>
      </c>
      <c r="D6" s="84"/>
      <c r="E6" s="84"/>
      <c r="F6" s="84">
        <v>1</v>
      </c>
      <c r="G6" s="249">
        <v>20</v>
      </c>
      <c r="H6" s="84"/>
      <c r="I6" s="200"/>
      <c r="J6" s="84">
        <v>4</v>
      </c>
      <c r="K6" s="85">
        <v>13</v>
      </c>
      <c r="L6" s="129"/>
      <c r="M6" s="85"/>
      <c r="N6" s="84"/>
      <c r="O6" s="84"/>
      <c r="P6" s="84">
        <v>1</v>
      </c>
      <c r="Q6" s="85">
        <v>20</v>
      </c>
      <c r="R6" s="88"/>
      <c r="S6" s="84"/>
      <c r="T6" s="201">
        <f t="shared" si="0"/>
        <v>53</v>
      </c>
      <c r="U6" s="95">
        <v>4</v>
      </c>
    </row>
    <row r="7" spans="1:22" ht="15.75" customHeight="1" x14ac:dyDescent="0.25">
      <c r="A7" s="84" t="s">
        <v>317</v>
      </c>
      <c r="B7" s="84" t="s">
        <v>258</v>
      </c>
      <c r="C7" s="84" t="s">
        <v>20</v>
      </c>
      <c r="D7" s="84">
        <v>8</v>
      </c>
      <c r="E7" s="83">
        <v>8</v>
      </c>
      <c r="F7" s="84">
        <v>7</v>
      </c>
      <c r="G7" s="249">
        <v>9</v>
      </c>
      <c r="H7" s="84"/>
      <c r="I7" s="174"/>
      <c r="J7" s="84">
        <v>2</v>
      </c>
      <c r="K7" s="85">
        <v>17</v>
      </c>
      <c r="L7" s="129">
        <v>3</v>
      </c>
      <c r="M7" s="85">
        <v>15</v>
      </c>
      <c r="N7" s="86"/>
      <c r="O7" s="86"/>
      <c r="P7" s="84"/>
      <c r="Q7" s="85"/>
      <c r="R7" s="88"/>
      <c r="S7" s="86"/>
      <c r="T7" s="201">
        <f t="shared" si="0"/>
        <v>49</v>
      </c>
      <c r="U7" s="95">
        <v>5</v>
      </c>
    </row>
    <row r="8" spans="1:22" ht="15.75" customHeight="1" x14ac:dyDescent="0.25">
      <c r="A8" s="84" t="s">
        <v>310</v>
      </c>
      <c r="B8" s="84" t="s">
        <v>195</v>
      </c>
      <c r="C8" s="84" t="s">
        <v>23</v>
      </c>
      <c r="D8" s="84">
        <v>2</v>
      </c>
      <c r="E8" s="83">
        <v>17</v>
      </c>
      <c r="F8" s="89"/>
      <c r="G8" s="249"/>
      <c r="H8" s="84">
        <v>3</v>
      </c>
      <c r="I8" s="174">
        <v>15</v>
      </c>
      <c r="J8" s="84"/>
      <c r="K8" s="85"/>
      <c r="L8" s="129"/>
      <c r="M8" s="85"/>
      <c r="N8" s="86"/>
      <c r="O8" s="86"/>
      <c r="P8" s="84">
        <v>3</v>
      </c>
      <c r="Q8" s="85">
        <v>15</v>
      </c>
      <c r="R8" s="88"/>
      <c r="S8" s="86"/>
      <c r="T8" s="201">
        <f t="shared" si="0"/>
        <v>47</v>
      </c>
      <c r="U8" s="95">
        <v>6</v>
      </c>
    </row>
    <row r="9" spans="1:22" ht="15.75" customHeight="1" x14ac:dyDescent="0.35">
      <c r="A9" s="84" t="s">
        <v>311</v>
      </c>
      <c r="B9" s="84" t="s">
        <v>104</v>
      </c>
      <c r="C9" s="84" t="s">
        <v>23</v>
      </c>
      <c r="D9" s="84">
        <v>3</v>
      </c>
      <c r="E9" s="83">
        <v>15</v>
      </c>
      <c r="F9" s="84">
        <v>2</v>
      </c>
      <c r="G9" s="249">
        <v>17</v>
      </c>
      <c r="H9" s="84"/>
      <c r="I9" s="174"/>
      <c r="J9" s="84"/>
      <c r="K9" s="85"/>
      <c r="L9" s="129"/>
      <c r="M9" s="85"/>
      <c r="N9" s="86"/>
      <c r="O9" s="86"/>
      <c r="P9" s="84"/>
      <c r="Q9" s="85"/>
      <c r="R9" s="88"/>
      <c r="S9" s="86"/>
      <c r="T9" s="201">
        <f t="shared" si="0"/>
        <v>32</v>
      </c>
      <c r="U9" s="95">
        <v>7</v>
      </c>
      <c r="V9" s="55"/>
    </row>
    <row r="10" spans="1:22" ht="15.75" customHeight="1" x14ac:dyDescent="0.25">
      <c r="A10" s="84" t="s">
        <v>319</v>
      </c>
      <c r="B10" s="84" t="s">
        <v>104</v>
      </c>
      <c r="C10" s="84" t="s">
        <v>23</v>
      </c>
      <c r="D10" s="84">
        <v>10</v>
      </c>
      <c r="E10" s="83">
        <v>6</v>
      </c>
      <c r="F10" s="84">
        <v>10</v>
      </c>
      <c r="G10" s="299">
        <v>6</v>
      </c>
      <c r="H10" s="84">
        <v>6</v>
      </c>
      <c r="I10" s="174">
        <v>10</v>
      </c>
      <c r="J10" s="84"/>
      <c r="K10" s="85"/>
      <c r="L10" s="129"/>
      <c r="M10" s="85"/>
      <c r="N10" s="86"/>
      <c r="O10" s="86"/>
      <c r="P10" s="84">
        <v>13</v>
      </c>
      <c r="Q10" s="85">
        <v>3</v>
      </c>
      <c r="R10" s="88"/>
      <c r="S10" s="86"/>
      <c r="T10" s="201">
        <f t="shared" si="0"/>
        <v>25</v>
      </c>
      <c r="U10" s="95">
        <v>8</v>
      </c>
    </row>
    <row r="11" spans="1:22" ht="15.75" customHeight="1" x14ac:dyDescent="0.25">
      <c r="A11" s="84" t="s">
        <v>314</v>
      </c>
      <c r="B11" s="84" t="s">
        <v>71</v>
      </c>
      <c r="C11" s="84" t="s">
        <v>23</v>
      </c>
      <c r="D11" s="84">
        <v>6</v>
      </c>
      <c r="E11" s="83">
        <v>10</v>
      </c>
      <c r="F11" s="84">
        <v>4</v>
      </c>
      <c r="G11" s="249">
        <v>13</v>
      </c>
      <c r="H11" s="84"/>
      <c r="I11" s="174"/>
      <c r="J11" s="84"/>
      <c r="K11" s="85"/>
      <c r="L11" s="129"/>
      <c r="M11" s="85"/>
      <c r="N11" s="86"/>
      <c r="O11" s="86"/>
      <c r="P11" s="84"/>
      <c r="Q11" s="85"/>
      <c r="R11" s="88"/>
      <c r="S11" s="86"/>
      <c r="T11" s="201">
        <f t="shared" si="0"/>
        <v>23</v>
      </c>
      <c r="U11" s="95">
        <v>9</v>
      </c>
    </row>
    <row r="12" spans="1:22" ht="15.75" customHeight="1" x14ac:dyDescent="0.25">
      <c r="A12" s="84" t="s">
        <v>315</v>
      </c>
      <c r="B12" s="84" t="s">
        <v>316</v>
      </c>
      <c r="C12" s="84" t="s">
        <v>23</v>
      </c>
      <c r="D12" s="84">
        <v>7</v>
      </c>
      <c r="E12" s="83">
        <v>9</v>
      </c>
      <c r="F12" s="84">
        <v>13</v>
      </c>
      <c r="G12" s="297">
        <v>3</v>
      </c>
      <c r="H12" s="84"/>
      <c r="I12" s="174"/>
      <c r="J12" s="84"/>
      <c r="K12" s="85"/>
      <c r="L12" s="129"/>
      <c r="M12" s="85"/>
      <c r="N12" s="86"/>
      <c r="O12" s="86"/>
      <c r="P12" s="84">
        <v>6</v>
      </c>
      <c r="Q12" s="85">
        <v>10</v>
      </c>
      <c r="R12" s="88"/>
      <c r="S12" s="86"/>
      <c r="T12" s="201">
        <f t="shared" si="0"/>
        <v>22</v>
      </c>
      <c r="U12" s="95">
        <v>10</v>
      </c>
    </row>
    <row r="13" spans="1:22" ht="15.75" customHeight="1" x14ac:dyDescent="0.35">
      <c r="A13" s="84" t="s">
        <v>355</v>
      </c>
      <c r="B13" s="84" t="s">
        <v>104</v>
      </c>
      <c r="C13" s="84" t="s">
        <v>23</v>
      </c>
      <c r="D13" s="84"/>
      <c r="E13" s="84"/>
      <c r="F13" s="84">
        <v>8</v>
      </c>
      <c r="G13" s="249">
        <v>8</v>
      </c>
      <c r="H13" s="84"/>
      <c r="I13" s="200"/>
      <c r="J13" s="84">
        <v>5</v>
      </c>
      <c r="K13" s="85">
        <v>11</v>
      </c>
      <c r="L13" s="129"/>
      <c r="M13" s="85"/>
      <c r="N13" s="84"/>
      <c r="O13" s="84"/>
      <c r="P13" s="84">
        <v>14</v>
      </c>
      <c r="Q13" s="85">
        <v>2</v>
      </c>
      <c r="R13" s="88"/>
      <c r="S13" s="84"/>
      <c r="T13" s="201">
        <f t="shared" si="0"/>
        <v>21</v>
      </c>
      <c r="U13" s="95">
        <v>11</v>
      </c>
      <c r="V13" s="55"/>
    </row>
    <row r="14" spans="1:22" ht="15.75" customHeight="1" x14ac:dyDescent="0.35">
      <c r="A14" s="84" t="s">
        <v>318</v>
      </c>
      <c r="B14" s="84" t="s">
        <v>86</v>
      </c>
      <c r="C14" s="84" t="s">
        <v>23</v>
      </c>
      <c r="D14" s="84">
        <v>9</v>
      </c>
      <c r="E14" s="83">
        <v>7</v>
      </c>
      <c r="F14" s="84"/>
      <c r="G14" s="249"/>
      <c r="H14" s="84">
        <v>7</v>
      </c>
      <c r="I14" s="174">
        <v>9</v>
      </c>
      <c r="J14" s="86"/>
      <c r="K14" s="85"/>
      <c r="L14" s="129"/>
      <c r="M14" s="85"/>
      <c r="N14" s="86"/>
      <c r="O14" s="86"/>
      <c r="P14" s="84">
        <v>11</v>
      </c>
      <c r="Q14" s="85">
        <v>5</v>
      </c>
      <c r="R14" s="88"/>
      <c r="S14" s="86"/>
      <c r="T14" s="201">
        <f t="shared" si="0"/>
        <v>21</v>
      </c>
      <c r="U14" s="95">
        <v>11</v>
      </c>
      <c r="V14" s="55"/>
    </row>
    <row r="15" spans="1:22" ht="15.75" customHeight="1" x14ac:dyDescent="0.35">
      <c r="A15" s="84" t="s">
        <v>346</v>
      </c>
      <c r="B15" s="84" t="s">
        <v>74</v>
      </c>
      <c r="C15" s="84" t="s">
        <v>72</v>
      </c>
      <c r="D15" s="84"/>
      <c r="E15" s="86"/>
      <c r="F15" s="84"/>
      <c r="G15" s="249"/>
      <c r="H15" s="84">
        <v>1</v>
      </c>
      <c r="I15" s="174">
        <v>20</v>
      </c>
      <c r="J15" s="84"/>
      <c r="K15" s="85"/>
      <c r="L15" s="129"/>
      <c r="M15" s="85"/>
      <c r="N15" s="84"/>
      <c r="O15" s="84"/>
      <c r="P15" s="84"/>
      <c r="Q15" s="85"/>
      <c r="R15" s="88"/>
      <c r="S15" s="84"/>
      <c r="T15" s="201">
        <f t="shared" si="0"/>
        <v>20</v>
      </c>
      <c r="U15" s="95">
        <v>13</v>
      </c>
      <c r="V15" s="55"/>
    </row>
    <row r="16" spans="1:22" ht="15.75" customHeight="1" x14ac:dyDescent="0.35">
      <c r="A16" s="84" t="s">
        <v>325</v>
      </c>
      <c r="B16" s="84" t="s">
        <v>100</v>
      </c>
      <c r="C16" s="84" t="s">
        <v>20</v>
      </c>
      <c r="D16" s="84">
        <v>14</v>
      </c>
      <c r="E16" s="83">
        <v>2</v>
      </c>
      <c r="F16" s="84">
        <v>14</v>
      </c>
      <c r="G16" s="299">
        <v>2</v>
      </c>
      <c r="H16" s="84"/>
      <c r="I16" s="174"/>
      <c r="J16" s="86"/>
      <c r="K16" s="85"/>
      <c r="L16" s="129">
        <v>5</v>
      </c>
      <c r="M16" s="85">
        <v>11</v>
      </c>
      <c r="N16" s="86"/>
      <c r="O16" s="86"/>
      <c r="P16" s="84">
        <v>15</v>
      </c>
      <c r="Q16" s="85">
        <v>1</v>
      </c>
      <c r="R16" s="88"/>
      <c r="S16" s="86"/>
      <c r="T16" s="201">
        <f t="shared" si="0"/>
        <v>16</v>
      </c>
      <c r="U16" s="95">
        <v>14</v>
      </c>
      <c r="V16" s="55"/>
    </row>
    <row r="17" spans="1:21" ht="15.75" customHeight="1" x14ac:dyDescent="0.25">
      <c r="A17" s="22" t="s">
        <v>395</v>
      </c>
      <c r="B17" s="22" t="s">
        <v>106</v>
      </c>
      <c r="C17" s="22" t="s">
        <v>23</v>
      </c>
      <c r="D17" s="22"/>
      <c r="E17" s="22"/>
      <c r="F17" s="22">
        <v>11</v>
      </c>
      <c r="G17" s="249">
        <v>5</v>
      </c>
      <c r="H17" s="126"/>
      <c r="I17" s="209"/>
      <c r="J17" s="126"/>
      <c r="K17" s="211"/>
      <c r="L17" s="126"/>
      <c r="M17" s="126"/>
      <c r="N17" s="126"/>
      <c r="O17" s="126"/>
      <c r="P17" s="22">
        <v>9</v>
      </c>
      <c r="Q17" s="212">
        <v>7</v>
      </c>
      <c r="R17" s="210"/>
      <c r="S17" s="126"/>
      <c r="T17" s="201">
        <f t="shared" si="0"/>
        <v>12</v>
      </c>
      <c r="U17" s="95">
        <v>15</v>
      </c>
    </row>
    <row r="18" spans="1:21" ht="15.75" customHeight="1" x14ac:dyDescent="0.25">
      <c r="A18" s="84" t="s">
        <v>356</v>
      </c>
      <c r="B18" s="84" t="s">
        <v>258</v>
      </c>
      <c r="C18" s="84" t="s">
        <v>23</v>
      </c>
      <c r="D18" s="84"/>
      <c r="E18" s="84"/>
      <c r="F18" s="84"/>
      <c r="G18" s="249"/>
      <c r="H18" s="84"/>
      <c r="I18" s="200"/>
      <c r="J18" s="84"/>
      <c r="K18" s="85"/>
      <c r="L18" s="129">
        <v>6</v>
      </c>
      <c r="M18" s="85">
        <v>10</v>
      </c>
      <c r="N18" s="84"/>
      <c r="O18" s="84"/>
      <c r="P18" s="84"/>
      <c r="Q18" s="85"/>
      <c r="R18" s="88"/>
      <c r="S18" s="84"/>
      <c r="T18" s="201">
        <f t="shared" si="0"/>
        <v>10</v>
      </c>
      <c r="U18" s="95">
        <v>16</v>
      </c>
    </row>
    <row r="19" spans="1:21" ht="15.75" customHeight="1" x14ac:dyDescent="0.25">
      <c r="A19" s="22" t="s">
        <v>253</v>
      </c>
      <c r="B19" s="22" t="s">
        <v>111</v>
      </c>
      <c r="C19" s="22" t="s">
        <v>23</v>
      </c>
      <c r="D19" s="22"/>
      <c r="E19" s="22"/>
      <c r="F19" s="22"/>
      <c r="G19" s="297"/>
      <c r="H19" s="126"/>
      <c r="I19" s="209"/>
      <c r="J19" s="126"/>
      <c r="K19" s="211"/>
      <c r="L19" s="126"/>
      <c r="M19" s="126"/>
      <c r="N19" s="126"/>
      <c r="O19" s="126"/>
      <c r="P19" s="22">
        <v>7</v>
      </c>
      <c r="Q19" s="212">
        <v>9</v>
      </c>
      <c r="R19" s="210"/>
      <c r="S19" s="126"/>
      <c r="T19" s="201">
        <f t="shared" si="0"/>
        <v>9</v>
      </c>
      <c r="U19" s="95">
        <v>17</v>
      </c>
    </row>
    <row r="20" spans="1:21" ht="15.75" customHeight="1" x14ac:dyDescent="0.25">
      <c r="A20" s="84" t="s">
        <v>324</v>
      </c>
      <c r="B20" s="84" t="s">
        <v>111</v>
      </c>
      <c r="C20" s="84" t="s">
        <v>23</v>
      </c>
      <c r="D20" s="84">
        <v>13</v>
      </c>
      <c r="E20" s="83">
        <v>3</v>
      </c>
      <c r="F20" s="84"/>
      <c r="G20" s="249"/>
      <c r="H20" s="84"/>
      <c r="I20" s="174"/>
      <c r="J20" s="86"/>
      <c r="K20" s="85"/>
      <c r="L20" s="129"/>
      <c r="M20" s="85"/>
      <c r="N20" s="86"/>
      <c r="O20" s="86"/>
      <c r="P20" s="84">
        <v>10</v>
      </c>
      <c r="Q20" s="85">
        <v>6</v>
      </c>
      <c r="R20" s="88"/>
      <c r="S20" s="86"/>
      <c r="T20" s="201">
        <f t="shared" si="0"/>
        <v>9</v>
      </c>
      <c r="U20" s="95">
        <v>17</v>
      </c>
    </row>
    <row r="21" spans="1:21" ht="15.75" customHeight="1" x14ac:dyDescent="0.25">
      <c r="A21" s="22" t="s">
        <v>393</v>
      </c>
      <c r="B21" s="22" t="s">
        <v>394</v>
      </c>
      <c r="C21" s="22" t="s">
        <v>23</v>
      </c>
      <c r="D21" s="22"/>
      <c r="E21" s="22"/>
      <c r="F21" s="22"/>
      <c r="G21" s="297"/>
      <c r="H21" s="126"/>
      <c r="I21" s="209"/>
      <c r="J21" s="126"/>
      <c r="K21" s="211"/>
      <c r="L21" s="126"/>
      <c r="M21" s="126"/>
      <c r="N21" s="126"/>
      <c r="O21" s="126"/>
      <c r="P21" s="22">
        <v>8</v>
      </c>
      <c r="Q21" s="212">
        <v>8</v>
      </c>
      <c r="R21" s="210"/>
      <c r="S21" s="126"/>
      <c r="T21" s="201">
        <f t="shared" si="0"/>
        <v>8</v>
      </c>
      <c r="U21" s="95">
        <v>19</v>
      </c>
    </row>
    <row r="22" spans="1:21" ht="15.75" customHeight="1" x14ac:dyDescent="0.25">
      <c r="A22" s="22" t="s">
        <v>405</v>
      </c>
      <c r="B22" s="22" t="s">
        <v>167</v>
      </c>
      <c r="C22" s="22" t="s">
        <v>33</v>
      </c>
      <c r="D22" s="22"/>
      <c r="E22" s="22"/>
      <c r="F22" s="22">
        <v>9</v>
      </c>
      <c r="G22" s="297">
        <v>7</v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210"/>
      <c r="S22" s="126"/>
      <c r="T22" s="201">
        <f t="shared" si="0"/>
        <v>7</v>
      </c>
      <c r="U22" s="95">
        <v>20</v>
      </c>
    </row>
    <row r="23" spans="1:21" ht="15.75" customHeight="1" x14ac:dyDescent="0.25">
      <c r="A23" s="84" t="s">
        <v>320</v>
      </c>
      <c r="B23" s="84" t="s">
        <v>321</v>
      </c>
      <c r="C23" s="84" t="s">
        <v>23</v>
      </c>
      <c r="D23" s="84">
        <v>11</v>
      </c>
      <c r="E23" s="83">
        <v>5</v>
      </c>
      <c r="F23" s="84">
        <v>15</v>
      </c>
      <c r="G23" s="249">
        <v>1</v>
      </c>
      <c r="H23" s="84"/>
      <c r="I23" s="174"/>
      <c r="J23" s="84"/>
      <c r="K23" s="85"/>
      <c r="L23" s="129"/>
      <c r="M23" s="85"/>
      <c r="N23" s="86"/>
      <c r="O23" s="86"/>
      <c r="P23" s="84"/>
      <c r="Q23" s="85"/>
      <c r="R23" s="88"/>
      <c r="S23" s="86"/>
      <c r="T23" s="201">
        <f t="shared" si="0"/>
        <v>6</v>
      </c>
      <c r="U23" s="95">
        <v>21</v>
      </c>
    </row>
    <row r="24" spans="1:21" ht="15.75" customHeight="1" x14ac:dyDescent="0.25">
      <c r="A24" s="22" t="s">
        <v>343</v>
      </c>
      <c r="B24" s="22" t="s">
        <v>86</v>
      </c>
      <c r="C24" s="22" t="s">
        <v>23</v>
      </c>
      <c r="D24" s="22"/>
      <c r="E24" s="22"/>
      <c r="F24" s="22">
        <v>12</v>
      </c>
      <c r="G24" s="249">
        <v>4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210"/>
      <c r="S24" s="126"/>
      <c r="T24" s="201">
        <f t="shared" si="0"/>
        <v>4</v>
      </c>
      <c r="U24" s="95">
        <v>22</v>
      </c>
    </row>
    <row r="25" spans="1:21" ht="15.75" customHeight="1" x14ac:dyDescent="0.25">
      <c r="A25" s="22" t="s">
        <v>396</v>
      </c>
      <c r="B25" s="22" t="s">
        <v>100</v>
      </c>
      <c r="C25" s="22" t="s">
        <v>23</v>
      </c>
      <c r="D25" s="22"/>
      <c r="E25" s="22"/>
      <c r="F25" s="22"/>
      <c r="G25" s="297"/>
      <c r="H25" s="126"/>
      <c r="I25" s="209"/>
      <c r="J25" s="126"/>
      <c r="K25" s="211"/>
      <c r="L25" s="126"/>
      <c r="M25" s="126"/>
      <c r="N25" s="126"/>
      <c r="O25" s="126"/>
      <c r="P25" s="22">
        <v>12</v>
      </c>
      <c r="Q25" s="212">
        <v>4</v>
      </c>
      <c r="R25" s="210"/>
      <c r="S25" s="126"/>
      <c r="T25" s="201">
        <f t="shared" si="0"/>
        <v>4</v>
      </c>
      <c r="U25" s="95">
        <v>22</v>
      </c>
    </row>
    <row r="26" spans="1:21" ht="15.75" customHeight="1" x14ac:dyDescent="0.25">
      <c r="A26" s="84" t="s">
        <v>322</v>
      </c>
      <c r="B26" s="84" t="s">
        <v>323</v>
      </c>
      <c r="C26" s="84" t="s">
        <v>23</v>
      </c>
      <c r="D26" s="84">
        <v>12</v>
      </c>
      <c r="E26" s="83">
        <v>4</v>
      </c>
      <c r="F26" s="84"/>
      <c r="G26" s="249"/>
      <c r="H26" s="84"/>
      <c r="I26" s="174"/>
      <c r="J26" s="86"/>
      <c r="K26" s="85"/>
      <c r="L26" s="129"/>
      <c r="M26" s="85"/>
      <c r="N26" s="86"/>
      <c r="O26" s="86"/>
      <c r="P26" s="84">
        <v>17</v>
      </c>
      <c r="Q26" s="85"/>
      <c r="R26" s="88"/>
      <c r="S26" s="86"/>
      <c r="T26" s="201">
        <f t="shared" si="0"/>
        <v>4</v>
      </c>
      <c r="U26" s="95">
        <v>22</v>
      </c>
    </row>
    <row r="27" spans="1:21" ht="15.75" customHeight="1" x14ac:dyDescent="0.25">
      <c r="A27" s="22" t="s">
        <v>181</v>
      </c>
      <c r="B27" s="22" t="s">
        <v>180</v>
      </c>
      <c r="C27" s="22" t="s">
        <v>23</v>
      </c>
      <c r="D27" s="22"/>
      <c r="E27" s="22"/>
      <c r="F27" s="22"/>
      <c r="G27" s="297"/>
      <c r="H27" s="126"/>
      <c r="I27" s="209"/>
      <c r="J27" s="126"/>
      <c r="K27" s="211"/>
      <c r="L27" s="126"/>
      <c r="M27" s="126"/>
      <c r="N27" s="126"/>
      <c r="O27" s="126"/>
      <c r="P27" s="22">
        <v>16</v>
      </c>
      <c r="Q27" s="126"/>
      <c r="R27" s="210"/>
      <c r="S27" s="126"/>
      <c r="T27" s="201">
        <f t="shared" si="0"/>
        <v>0</v>
      </c>
      <c r="U27" s="197"/>
    </row>
    <row r="28" spans="1:21" ht="15.75" customHeight="1" x14ac:dyDescent="0.25">
      <c r="A28" s="22" t="s">
        <v>397</v>
      </c>
      <c r="B28" s="22" t="s">
        <v>167</v>
      </c>
      <c r="C28" s="22" t="s">
        <v>23</v>
      </c>
      <c r="D28" s="22"/>
      <c r="E28" s="22"/>
      <c r="F28" s="22"/>
      <c r="G28" s="297"/>
      <c r="H28" s="126"/>
      <c r="I28" s="209"/>
      <c r="J28" s="126"/>
      <c r="K28" s="211"/>
      <c r="L28" s="126"/>
      <c r="M28" s="126"/>
      <c r="N28" s="126"/>
      <c r="O28" s="126"/>
      <c r="P28" s="22">
        <v>18</v>
      </c>
      <c r="Q28" s="126"/>
      <c r="R28" s="210"/>
      <c r="S28" s="126"/>
      <c r="T28" s="201">
        <f t="shared" si="0"/>
        <v>0</v>
      </c>
      <c r="U28" s="197"/>
    </row>
    <row r="29" spans="1:21" ht="15.75" customHeight="1" x14ac:dyDescent="0.25">
      <c r="A29" s="60"/>
      <c r="B29" s="60"/>
      <c r="C29" s="60"/>
      <c r="D29" s="60"/>
      <c r="E29" s="60"/>
      <c r="F29" s="60"/>
      <c r="G29" s="298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1"/>
      <c r="T29" s="61"/>
      <c r="U29" s="61"/>
    </row>
    <row r="30" spans="1:21" ht="15.75" customHeight="1" x14ac:dyDescent="0.25">
      <c r="A30" s="60"/>
      <c r="B30" s="60"/>
      <c r="C30" s="60"/>
      <c r="D30" s="60"/>
      <c r="E30" s="60"/>
      <c r="F30" s="60"/>
      <c r="G30" s="298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1"/>
      <c r="T30" s="61"/>
      <c r="U30" s="61"/>
    </row>
  </sheetData>
  <sortState ref="A3:U28">
    <sortCondition descending="1" ref="T3:T28"/>
  </sortState>
  <pageMargins left="0.7" right="0.7" top="0.78740157499999996" bottom="0.78740157499999996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 TŘ. D.</vt:lpstr>
      <vt:lpstr>2 TŘ. CH.</vt:lpstr>
      <vt:lpstr>3 TŘ. D.</vt:lpstr>
      <vt:lpstr>3 TŘ. CH.</vt:lpstr>
      <vt:lpstr>4 TŘ. D.</vt:lpstr>
      <vt:lpstr>4 TŘ. CH.</vt:lpstr>
      <vt:lpstr>5 TŘ. D. </vt:lpstr>
      <vt:lpstr>5. TŘ. CH.</vt:lpstr>
      <vt:lpstr>List1</vt:lpstr>
      <vt:lpstr>'2 TŘ. CH.'!Oblast_tisku</vt:lpstr>
      <vt:lpstr>'3 TŘ. D.'!Oblast_tisku</vt:lpstr>
      <vt:lpstr>'3 TŘ. CH.'!Oblast_tisku</vt:lpstr>
      <vt:lpstr>'4 TŘ. D.'!Oblast_tisku</vt:lpstr>
      <vt:lpstr>'5 TŘ. D. '!Oblast_tisku</vt:lpstr>
      <vt:lpstr>'5. TŘ. CH.'!Oblast_tisku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2018-05-27T19:57:54Z</dcterms:modified>
</cp:coreProperties>
</file>