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0490" windowHeight="7650" activeTab="7"/>
  </bookViews>
  <sheets>
    <sheet name="2 TŘ. D." sheetId="1" r:id="rId1"/>
    <sheet name="2 TŘ. CH." sheetId="2" r:id="rId2"/>
    <sheet name="3 TŘ. D." sheetId="3" r:id="rId3"/>
    <sheet name="3 TŘ. CH." sheetId="4" r:id="rId4"/>
    <sheet name="4 TŘ. D." sheetId="5" r:id="rId5"/>
    <sheet name="4 TŘ. CH." sheetId="6" r:id="rId6"/>
    <sheet name="5 TŘ. D. " sheetId="7" r:id="rId7"/>
    <sheet name="5. TŘ. CH." sheetId="8" r:id="rId8"/>
    <sheet name="List1" sheetId="9" state="hidden" r:id="rId9"/>
  </sheets>
  <definedNames>
    <definedName name="_xlnm._FilterDatabase" localSheetId="1" hidden="1">'2 TŘ. CH.'!$U$1:$U$41</definedName>
    <definedName name="_xlnm.Print_Area" localSheetId="1">'2 TŘ. CH.'!$A$1:$U$37</definedName>
    <definedName name="_xlnm.Print_Area" localSheetId="2">'3 TŘ. D.'!$A$1:$U$31</definedName>
    <definedName name="_xlnm.Print_Area" localSheetId="3">'3 TŘ. CH.'!$A$1:$U$28</definedName>
    <definedName name="_xlnm.Print_Area" localSheetId="4">'4 TŘ. D.'!$A$1:$U$33</definedName>
    <definedName name="_xlnm.Print_Area" localSheetId="6">'5 TŘ. D. '!$A$1:$U$28</definedName>
    <definedName name="_xlnm.Print_Area" localSheetId="7">'5. TŘ. CH.'!$A$1:$U$18</definedName>
  </definedNames>
  <calcPr calcId="162913" iterateDelta="1E-4"/>
</workbook>
</file>

<file path=xl/calcChain.xml><?xml version="1.0" encoding="utf-8"?>
<calcChain xmlns="http://schemas.openxmlformats.org/spreadsheetml/2006/main">
  <c r="T3" i="8" l="1"/>
  <c r="T19" i="8"/>
  <c r="T9" i="8"/>
  <c r="T17" i="8"/>
  <c r="T7" i="8"/>
  <c r="T13" i="8"/>
  <c r="T20" i="8"/>
  <c r="T21" i="8"/>
  <c r="T27" i="8"/>
  <c r="T23" i="8"/>
  <c r="T4" i="8"/>
  <c r="T6" i="8"/>
  <c r="T8" i="8"/>
  <c r="T10" i="8"/>
  <c r="T11" i="8"/>
  <c r="T12" i="8"/>
  <c r="T14" i="8"/>
  <c r="T15" i="8"/>
  <c r="T16" i="8"/>
  <c r="T18" i="8"/>
  <c r="T22" i="8"/>
  <c r="T24" i="8"/>
  <c r="T25" i="8"/>
  <c r="T26" i="8"/>
  <c r="T28" i="8"/>
  <c r="T29" i="8"/>
  <c r="T5" i="8"/>
  <c r="T6" i="7"/>
  <c r="T7" i="7"/>
  <c r="T5" i="7"/>
  <c r="T10" i="7"/>
  <c r="T4" i="7"/>
  <c r="T11" i="7"/>
  <c r="T8" i="7"/>
  <c r="T13" i="7"/>
  <c r="T14" i="7"/>
  <c r="T16" i="7"/>
  <c r="T29" i="7"/>
  <c r="T26" i="7"/>
  <c r="T27" i="7"/>
  <c r="T31" i="7"/>
  <c r="T9" i="7"/>
  <c r="T12" i="7"/>
  <c r="T15" i="7"/>
  <c r="T17" i="7"/>
  <c r="T18" i="7"/>
  <c r="T19" i="7"/>
  <c r="T20" i="7"/>
  <c r="T21" i="7"/>
  <c r="T22" i="7"/>
  <c r="T23" i="7"/>
  <c r="T24" i="7"/>
  <c r="T25" i="7"/>
  <c r="T28" i="7"/>
  <c r="T30" i="7"/>
  <c r="T3" i="7"/>
  <c r="T7" i="6"/>
  <c r="T4" i="6"/>
  <c r="T9" i="6"/>
  <c r="T10" i="6"/>
  <c r="T5" i="6"/>
  <c r="T12" i="6"/>
  <c r="T17" i="6"/>
  <c r="T19" i="6"/>
  <c r="T16" i="6"/>
  <c r="T23" i="6"/>
  <c r="T8" i="6"/>
  <c r="T14" i="6"/>
  <c r="T18" i="6"/>
  <c r="T28" i="6"/>
  <c r="T25" i="6"/>
  <c r="T26" i="6"/>
  <c r="T29" i="6"/>
  <c r="T30" i="6"/>
  <c r="T31" i="6"/>
  <c r="T3" i="6"/>
  <c r="T11" i="6"/>
  <c r="T13" i="6"/>
  <c r="T15" i="6"/>
  <c r="T20" i="6"/>
  <c r="T21" i="6"/>
  <c r="T22" i="6"/>
  <c r="T24" i="6"/>
  <c r="T27" i="6"/>
  <c r="T32" i="6"/>
  <c r="T33" i="6"/>
  <c r="T6" i="6"/>
  <c r="T6" i="5"/>
  <c r="T4" i="5"/>
  <c r="T5" i="5"/>
  <c r="T14" i="5"/>
  <c r="T8" i="5"/>
  <c r="T7" i="5"/>
  <c r="T11" i="5"/>
  <c r="T10" i="5"/>
  <c r="T12" i="5"/>
  <c r="T22" i="5"/>
  <c r="T24" i="5"/>
  <c r="T23" i="5"/>
  <c r="T27" i="5"/>
  <c r="T13" i="5"/>
  <c r="T25" i="5"/>
  <c r="T20" i="5"/>
  <c r="T28" i="5"/>
  <c r="T31" i="5"/>
  <c r="T32" i="5"/>
  <c r="T30" i="5"/>
  <c r="T21" i="5"/>
  <c r="T29" i="5"/>
  <c r="T33" i="5"/>
  <c r="T15" i="5"/>
  <c r="T34" i="5"/>
  <c r="T35" i="5"/>
  <c r="T36" i="5"/>
  <c r="T9" i="5"/>
  <c r="T16" i="5"/>
  <c r="T17" i="5"/>
  <c r="T18" i="5"/>
  <c r="T19" i="5"/>
  <c r="T26" i="5"/>
  <c r="T37" i="5"/>
  <c r="T38" i="5"/>
  <c r="T39" i="5"/>
  <c r="T40" i="5"/>
  <c r="T41" i="5"/>
  <c r="T3" i="5"/>
  <c r="T4" i="4"/>
  <c r="T6" i="4"/>
  <c r="T5" i="4"/>
  <c r="T13" i="4"/>
  <c r="T22" i="4"/>
  <c r="T7" i="4"/>
  <c r="T20" i="4"/>
  <c r="T10" i="4"/>
  <c r="T14" i="4"/>
  <c r="T9" i="4"/>
  <c r="T11" i="4"/>
  <c r="T27" i="4"/>
  <c r="T12" i="4"/>
  <c r="T24" i="4"/>
  <c r="T28" i="4"/>
  <c r="T21" i="4"/>
  <c r="T29" i="4"/>
  <c r="T25" i="4"/>
  <c r="T30" i="4"/>
  <c r="T31" i="4"/>
  <c r="T18" i="4"/>
  <c r="T32" i="4"/>
  <c r="T23" i="4"/>
  <c r="T33" i="4"/>
  <c r="T34" i="4"/>
  <c r="T8" i="4"/>
  <c r="T15" i="4"/>
  <c r="T16" i="4"/>
  <c r="T17" i="4"/>
  <c r="T19" i="4"/>
  <c r="T26" i="4"/>
  <c r="T35" i="4"/>
  <c r="T36" i="4"/>
  <c r="T37" i="4"/>
  <c r="T3" i="4"/>
  <c r="T5" i="3"/>
  <c r="T10" i="3"/>
  <c r="T7" i="3"/>
  <c r="T6" i="3"/>
  <c r="T3" i="3"/>
  <c r="T13" i="3"/>
  <c r="T9" i="3"/>
  <c r="T15" i="3"/>
  <c r="T18" i="3"/>
  <c r="T11" i="3"/>
  <c r="T20" i="3"/>
  <c r="T23" i="3"/>
  <c r="T17" i="3"/>
  <c r="T25" i="3"/>
  <c r="T26" i="3"/>
  <c r="T22" i="3"/>
  <c r="T27" i="3"/>
  <c r="T28" i="3"/>
  <c r="T8" i="3"/>
  <c r="T12" i="3"/>
  <c r="T14" i="3"/>
  <c r="T16" i="3"/>
  <c r="T19" i="3"/>
  <c r="T21" i="3"/>
  <c r="T24" i="3"/>
  <c r="T29" i="3"/>
  <c r="T30" i="3"/>
  <c r="T31" i="3"/>
  <c r="T32" i="3"/>
  <c r="T33" i="3"/>
  <c r="T34" i="3"/>
  <c r="T4" i="3"/>
  <c r="T7" i="2"/>
  <c r="T4" i="2"/>
  <c r="T10" i="2"/>
  <c r="T5" i="2"/>
  <c r="T6" i="2"/>
  <c r="T9" i="2"/>
  <c r="T13" i="2"/>
  <c r="T8" i="2"/>
  <c r="T11" i="2"/>
  <c r="T16" i="2"/>
  <c r="T18" i="2"/>
  <c r="T12" i="2"/>
  <c r="T20" i="2"/>
  <c r="T15" i="2"/>
  <c r="T14" i="2"/>
  <c r="T26" i="2"/>
  <c r="T21" i="2"/>
  <c r="T27" i="2"/>
  <c r="T19" i="2"/>
  <c r="T25" i="2"/>
  <c r="T28" i="2"/>
  <c r="T29" i="2"/>
  <c r="T30" i="2"/>
  <c r="T23" i="2"/>
  <c r="T31" i="2"/>
  <c r="T32" i="2"/>
  <c r="T33" i="2"/>
  <c r="T34" i="2"/>
  <c r="T17" i="2"/>
  <c r="T22" i="2"/>
  <c r="T24" i="2"/>
  <c r="T35" i="2"/>
  <c r="T36" i="2"/>
  <c r="T37" i="2"/>
  <c r="T38" i="2"/>
  <c r="T39" i="2"/>
  <c r="T40" i="2"/>
  <c r="T3" i="2"/>
  <c r="T6" i="1"/>
  <c r="T4" i="1"/>
  <c r="T5" i="1"/>
  <c r="T12" i="1"/>
  <c r="T7" i="1"/>
  <c r="T13" i="1"/>
  <c r="T9" i="1"/>
  <c r="T8" i="1"/>
  <c r="T16" i="1"/>
  <c r="T19" i="1"/>
  <c r="T21" i="1"/>
  <c r="T24" i="1"/>
  <c r="T18" i="1"/>
  <c r="T22" i="1"/>
  <c r="T28" i="1"/>
  <c r="T29" i="1"/>
  <c r="T25" i="1"/>
  <c r="T20" i="1"/>
  <c r="T23" i="1"/>
  <c r="T30" i="1"/>
  <c r="T31" i="1"/>
  <c r="T32" i="1"/>
  <c r="T10" i="1"/>
  <c r="T11" i="1"/>
  <c r="T14" i="1"/>
  <c r="T15" i="1"/>
  <c r="T17" i="1"/>
  <c r="T26" i="1"/>
  <c r="T27" i="1"/>
  <c r="T33" i="1"/>
  <c r="T34" i="1"/>
  <c r="T35" i="1"/>
  <c r="T36" i="1"/>
  <c r="T37" i="1"/>
  <c r="T3" i="1"/>
</calcChain>
</file>

<file path=xl/sharedStrings.xml><?xml version="1.0" encoding="utf-8"?>
<sst xmlns="http://schemas.openxmlformats.org/spreadsheetml/2006/main" count="995" uniqueCount="414">
  <si>
    <t>KATEGORIE  2. TŘ. DÍVKY</t>
  </si>
  <si>
    <t>Příjmení</t>
  </si>
  <si>
    <t>Jméno</t>
  </si>
  <si>
    <t>Škola</t>
  </si>
  <si>
    <t>př.běh</t>
  </si>
  <si>
    <t>body</t>
  </si>
  <si>
    <t>atl.troj.</t>
  </si>
  <si>
    <t>lyže běh</t>
  </si>
  <si>
    <t>slalom</t>
  </si>
  <si>
    <t>běh vrch</t>
  </si>
  <si>
    <t>maraton</t>
  </si>
  <si>
    <t>součet</t>
  </si>
  <si>
    <t>celk.pořadí</t>
  </si>
  <si>
    <t>Jodasová</t>
  </si>
  <si>
    <t>Zuzana</t>
  </si>
  <si>
    <t>ZŠ Plavy</t>
  </si>
  <si>
    <t>Bažantová</t>
  </si>
  <si>
    <t>Anežka</t>
  </si>
  <si>
    <t xml:space="preserve">Chladilová </t>
  </si>
  <si>
    <t>Tereza</t>
  </si>
  <si>
    <t>ZŠ Kořenov</t>
  </si>
  <si>
    <t>Harcubová</t>
  </si>
  <si>
    <t>Magdalena</t>
  </si>
  <si>
    <t>ZŠ Sportovní</t>
  </si>
  <si>
    <t>Glaserová</t>
  </si>
  <si>
    <t>Elenka</t>
  </si>
  <si>
    <t>Hýsková</t>
  </si>
  <si>
    <t>Alžběta</t>
  </si>
  <si>
    <t>ZŠ Hamrska</t>
  </si>
  <si>
    <t>Švecová</t>
  </si>
  <si>
    <t>Michaela</t>
  </si>
  <si>
    <t>Dohelská</t>
  </si>
  <si>
    <t>Veronika</t>
  </si>
  <si>
    <t>ZŠ Velké Hamry</t>
  </si>
  <si>
    <t>Langová</t>
  </si>
  <si>
    <t>Natka</t>
  </si>
  <si>
    <t>Marcišová</t>
  </si>
  <si>
    <t>Dolečková</t>
  </si>
  <si>
    <t>Markéta</t>
  </si>
  <si>
    <t>Hofmanová</t>
  </si>
  <si>
    <t>Petra</t>
  </si>
  <si>
    <t>Pulová</t>
  </si>
  <si>
    <t>Sára</t>
  </si>
  <si>
    <t>ZŠ Masarykova</t>
  </si>
  <si>
    <t>Poseltová</t>
  </si>
  <si>
    <t>Adéla</t>
  </si>
  <si>
    <t>Vokatá</t>
  </si>
  <si>
    <t>Pavlína</t>
  </si>
  <si>
    <t>ZŠ Horní Tanvald</t>
  </si>
  <si>
    <t>Málková</t>
  </si>
  <si>
    <t>Bláhová</t>
  </si>
  <si>
    <t>Natálie</t>
  </si>
  <si>
    <t>Votrubová</t>
  </si>
  <si>
    <t>Marie</t>
  </si>
  <si>
    <t>Stephanyová</t>
  </si>
  <si>
    <t>Sophie</t>
  </si>
  <si>
    <t>Mlinková</t>
  </si>
  <si>
    <t>Eliška</t>
  </si>
  <si>
    <t>Schovánková</t>
  </si>
  <si>
    <t>Slavíková</t>
  </si>
  <si>
    <t>Roslerová</t>
  </si>
  <si>
    <t>Suttnerová</t>
  </si>
  <si>
    <t>Lavičková</t>
  </si>
  <si>
    <t>Rácová</t>
  </si>
  <si>
    <t>Daniela</t>
  </si>
  <si>
    <t>KATEGORIE  ZŠ 2. TŘ. CH.</t>
  </si>
  <si>
    <t>Truksa</t>
  </si>
  <si>
    <t>Lukáš</t>
  </si>
  <si>
    <t>Balaš</t>
  </si>
  <si>
    <t>Pavel</t>
  </si>
  <si>
    <t>Kubín</t>
  </si>
  <si>
    <t>Jan</t>
  </si>
  <si>
    <t>ZŠ Šumburk</t>
  </si>
  <si>
    <t>Novák</t>
  </si>
  <si>
    <t>Václav</t>
  </si>
  <si>
    <t>Hanuš</t>
  </si>
  <si>
    <t>Tobias</t>
  </si>
  <si>
    <t xml:space="preserve">Melich </t>
  </si>
  <si>
    <t>Kryštof</t>
  </si>
  <si>
    <t>Bartoš</t>
  </si>
  <si>
    <t>Vít</t>
  </si>
  <si>
    <t>Drbohlav</t>
  </si>
  <si>
    <t>Marek</t>
  </si>
  <si>
    <t>Verner</t>
  </si>
  <si>
    <t>Prokop</t>
  </si>
  <si>
    <t>Řezníček</t>
  </si>
  <si>
    <t>Petr</t>
  </si>
  <si>
    <t>Kučera</t>
  </si>
  <si>
    <t>Filip</t>
  </si>
  <si>
    <t>Kulhánek</t>
  </si>
  <si>
    <t>Daniel</t>
  </si>
  <si>
    <t>Šolc</t>
  </si>
  <si>
    <t>Josef</t>
  </si>
  <si>
    <t>Brůna</t>
  </si>
  <si>
    <t>Adam</t>
  </si>
  <si>
    <t>Drška</t>
  </si>
  <si>
    <t xml:space="preserve">Červeňák </t>
  </si>
  <si>
    <t>Luňáček</t>
  </si>
  <si>
    <t>Leoš</t>
  </si>
  <si>
    <t>Dunka</t>
  </si>
  <si>
    <t>Dominik</t>
  </si>
  <si>
    <t>Hada</t>
  </si>
  <si>
    <t>Milan</t>
  </si>
  <si>
    <t>Král</t>
  </si>
  <si>
    <t>Matěj</t>
  </si>
  <si>
    <t>Peterka</t>
  </si>
  <si>
    <t>Tadeáš</t>
  </si>
  <si>
    <t>Běhal</t>
  </si>
  <si>
    <t>Groshgott</t>
  </si>
  <si>
    <t>Čejda</t>
  </si>
  <si>
    <t>Zahradník</t>
  </si>
  <si>
    <t>David</t>
  </si>
  <si>
    <t>Kubíček</t>
  </si>
  <si>
    <t>Balog</t>
  </si>
  <si>
    <t>Tomáš</t>
  </si>
  <si>
    <t>Zeleňák</t>
  </si>
  <si>
    <t>Alex</t>
  </si>
  <si>
    <t>Dojiva</t>
  </si>
  <si>
    <t>Jakub</t>
  </si>
  <si>
    <t xml:space="preserve">Miko </t>
  </si>
  <si>
    <t>Horáček</t>
  </si>
  <si>
    <t>Tatár</t>
  </si>
  <si>
    <t>KATEGORIE  ZŠ 3 TŘ. D.</t>
  </si>
  <si>
    <t>Štěpánková</t>
  </si>
  <si>
    <t>Nikola</t>
  </si>
  <si>
    <t>Ivaničová</t>
  </si>
  <si>
    <t>Černá</t>
  </si>
  <si>
    <t>Štěpánka</t>
  </si>
  <si>
    <t>Raisová</t>
  </si>
  <si>
    <t>Helena</t>
  </si>
  <si>
    <t>Vomelová</t>
  </si>
  <si>
    <t>Viktorka</t>
  </si>
  <si>
    <t>Tomešová</t>
  </si>
  <si>
    <t>Lorencová</t>
  </si>
  <si>
    <t>Kateřina</t>
  </si>
  <si>
    <t>Šourková</t>
  </si>
  <si>
    <t>Andrea</t>
  </si>
  <si>
    <t>Palmová</t>
  </si>
  <si>
    <t>Gašicová</t>
  </si>
  <si>
    <t>Koželuhová</t>
  </si>
  <si>
    <t>Kuřilová</t>
  </si>
  <si>
    <t>Karolína</t>
  </si>
  <si>
    <t>Fečová</t>
  </si>
  <si>
    <t>Viktorie</t>
  </si>
  <si>
    <t>Feixová</t>
  </si>
  <si>
    <t>Bradáčová</t>
  </si>
  <si>
    <t>Kolmanová</t>
  </si>
  <si>
    <t>Barbora</t>
  </si>
  <si>
    <t>Nestrojilová</t>
  </si>
  <si>
    <t>Hladíková</t>
  </si>
  <si>
    <t>Alice</t>
  </si>
  <si>
    <t>Husáková</t>
  </si>
  <si>
    <t>Zemanová</t>
  </si>
  <si>
    <t>Simona</t>
  </si>
  <si>
    <t>Krykorková</t>
  </si>
  <si>
    <t>Kristýna</t>
  </si>
  <si>
    <t>Bukvicová</t>
  </si>
  <si>
    <t>Jáklová</t>
  </si>
  <si>
    <t>Kejšarová</t>
  </si>
  <si>
    <t>Valentýna</t>
  </si>
  <si>
    <t>Sobotková</t>
  </si>
  <si>
    <t>Sofinka</t>
  </si>
  <si>
    <t xml:space="preserve">KATEGORIE ZŠ 3 TŘ. CH. </t>
  </si>
  <si>
    <t>Reinl</t>
  </si>
  <si>
    <t>Nicolas</t>
  </si>
  <si>
    <t xml:space="preserve">Hůzl </t>
  </si>
  <si>
    <t>Sova</t>
  </si>
  <si>
    <t>Ondřej</t>
  </si>
  <si>
    <t>Balatka</t>
  </si>
  <si>
    <t>Martin</t>
  </si>
  <si>
    <t>Komárek</t>
  </si>
  <si>
    <t>Ondra</t>
  </si>
  <si>
    <t>Urbanec</t>
  </si>
  <si>
    <t>Bedřich</t>
  </si>
  <si>
    <t>Hofman</t>
  </si>
  <si>
    <t>Jurda</t>
  </si>
  <si>
    <t>Vojta</t>
  </si>
  <si>
    <t>Adolf</t>
  </si>
  <si>
    <t>Zelenka</t>
  </si>
  <si>
    <t>Viktora</t>
  </si>
  <si>
    <t>Matyáš</t>
  </si>
  <si>
    <t>Šimon</t>
  </si>
  <si>
    <t>Vaníček</t>
  </si>
  <si>
    <t>Stehno</t>
  </si>
  <si>
    <t>Plachký</t>
  </si>
  <si>
    <t>Choutka</t>
  </si>
  <si>
    <t>Phillipe</t>
  </si>
  <si>
    <t>Horák</t>
  </si>
  <si>
    <t>Jaromír</t>
  </si>
  <si>
    <t>Fedoryshchak</t>
  </si>
  <si>
    <t>Viktor</t>
  </si>
  <si>
    <t>Matura</t>
  </si>
  <si>
    <t>Huserek</t>
  </si>
  <si>
    <t>Kevin</t>
  </si>
  <si>
    <t>Valenta</t>
  </si>
  <si>
    <t>Michal</t>
  </si>
  <si>
    <t>Jón</t>
  </si>
  <si>
    <t>Jirka</t>
  </si>
  <si>
    <t>Beran</t>
  </si>
  <si>
    <t>KATEGORIE ZŠ 4. TŘ. D.</t>
  </si>
  <si>
    <t>Peštová</t>
  </si>
  <si>
    <t>Jindřišková</t>
  </si>
  <si>
    <t>Tůmová</t>
  </si>
  <si>
    <t>Martina</t>
  </si>
  <si>
    <t>Fejfarová</t>
  </si>
  <si>
    <t>Marková</t>
  </si>
  <si>
    <t>Anna</t>
  </si>
  <si>
    <t>Nováková</t>
  </si>
  <si>
    <t>Hanušová</t>
  </si>
  <si>
    <t>Melanie</t>
  </si>
  <si>
    <t>Elicerová</t>
  </si>
  <si>
    <t>Martinková</t>
  </si>
  <si>
    <t>Leona</t>
  </si>
  <si>
    <t>Králová</t>
  </si>
  <si>
    <t>Fialová</t>
  </si>
  <si>
    <t>Vávrová</t>
  </si>
  <si>
    <t>Thea</t>
  </si>
  <si>
    <t>Samcová</t>
  </si>
  <si>
    <t>Polášková</t>
  </si>
  <si>
    <t>Choutková</t>
  </si>
  <si>
    <t>Vanesa</t>
  </si>
  <si>
    <t>Vinařová</t>
  </si>
  <si>
    <t>Eva</t>
  </si>
  <si>
    <t>Preisnerová</t>
  </si>
  <si>
    <t>Dvořáková</t>
  </si>
  <si>
    <t>Barča</t>
  </si>
  <si>
    <t>Kalejová</t>
  </si>
  <si>
    <t>Annabelle</t>
  </si>
  <si>
    <t>Součková</t>
  </si>
  <si>
    <t>Julie</t>
  </si>
  <si>
    <t>Špálová</t>
  </si>
  <si>
    <t>Honejsková</t>
  </si>
  <si>
    <t>Bornová</t>
  </si>
  <si>
    <t>Pohořalá</t>
  </si>
  <si>
    <t>Hnízdová</t>
  </si>
  <si>
    <t>Vendula</t>
  </si>
  <si>
    <t>Fousková</t>
  </si>
  <si>
    <t>Konovalenková</t>
  </si>
  <si>
    <t>Hápová</t>
  </si>
  <si>
    <t>Balogová</t>
  </si>
  <si>
    <t>KATEGORIE ZŠ 4 TŘ. CH.</t>
  </si>
  <si>
    <t>Bažant</t>
  </si>
  <si>
    <t>Ota</t>
  </si>
  <si>
    <t>Poselt</t>
  </si>
  <si>
    <t>Jegyinák</t>
  </si>
  <si>
    <t>Dan</t>
  </si>
  <si>
    <t>Želizňák</t>
  </si>
  <si>
    <t>Nikolas</t>
  </si>
  <si>
    <t>Svoboda</t>
  </si>
  <si>
    <t>Lorenc</t>
  </si>
  <si>
    <t>Plas</t>
  </si>
  <si>
    <t>Glaser</t>
  </si>
  <si>
    <t>Oliver</t>
  </si>
  <si>
    <t>Pospíšil</t>
  </si>
  <si>
    <t>Kraus</t>
  </si>
  <si>
    <t>Mejsnar</t>
  </si>
  <si>
    <t>Koželuh</t>
  </si>
  <si>
    <t>Hnyk</t>
  </si>
  <si>
    <t>Jiří</t>
  </si>
  <si>
    <t>Mucska</t>
  </si>
  <si>
    <t>Vitvar</t>
  </si>
  <si>
    <t>Fanda</t>
  </si>
  <si>
    <t>Medřický</t>
  </si>
  <si>
    <t>Fiala</t>
  </si>
  <si>
    <t>Štěpán</t>
  </si>
  <si>
    <t>Horecký</t>
  </si>
  <si>
    <t>Sprenger</t>
  </si>
  <si>
    <t>Patrik</t>
  </si>
  <si>
    <t>Haňák</t>
  </si>
  <si>
    <t>Skokan</t>
  </si>
  <si>
    <t>Just</t>
  </si>
  <si>
    <t>Polášek</t>
  </si>
  <si>
    <t>Slavík</t>
  </si>
  <si>
    <t>Suttner</t>
  </si>
  <si>
    <t>KATEGORIE  ZŠ  5. TŘ. D.</t>
  </si>
  <si>
    <t>Lucie</t>
  </si>
  <si>
    <t>Lindová</t>
  </si>
  <si>
    <t>Vernerová</t>
  </si>
  <si>
    <t>Křížová</t>
  </si>
  <si>
    <t>Ema</t>
  </si>
  <si>
    <t>Vokálová</t>
  </si>
  <si>
    <t>Nepimachová</t>
  </si>
  <si>
    <t>Laurýnová</t>
  </si>
  <si>
    <t>Neťuková</t>
  </si>
  <si>
    <t>Nikol</t>
  </si>
  <si>
    <t>Tancerová</t>
  </si>
  <si>
    <t>Vítová</t>
  </si>
  <si>
    <t>Míša</t>
  </si>
  <si>
    <t>Škodová</t>
  </si>
  <si>
    <t>Zimová</t>
  </si>
  <si>
    <t>Nevena</t>
  </si>
  <si>
    <t>Linda</t>
  </si>
  <si>
    <t>Fischerová</t>
  </si>
  <si>
    <t>Pavína</t>
  </si>
  <si>
    <t>Šmídová</t>
  </si>
  <si>
    <t>Aneta</t>
  </si>
  <si>
    <t>Bočková</t>
  </si>
  <si>
    <t>Samková</t>
  </si>
  <si>
    <t>Adriana</t>
  </si>
  <si>
    <t>Krejčová</t>
  </si>
  <si>
    <t>Vacatová</t>
  </si>
  <si>
    <t>Žaneta</t>
  </si>
  <si>
    <t>Růžičková</t>
  </si>
  <si>
    <t>Bočáková</t>
  </si>
  <si>
    <t>Cabrnochová</t>
  </si>
  <si>
    <t>Johnová</t>
  </si>
  <si>
    <t>Milad Alí</t>
  </si>
  <si>
    <t>KATEGORIE  ZŠ 5. TŘ. CH.</t>
  </si>
  <si>
    <t>cykl.</t>
  </si>
  <si>
    <t>Dufek</t>
  </si>
  <si>
    <t>Belda</t>
  </si>
  <si>
    <t>Sodomka</t>
  </si>
  <si>
    <t>Polák</t>
  </si>
  <si>
    <t>Šourek</t>
  </si>
  <si>
    <t>Čermák</t>
  </si>
  <si>
    <t>Gavlák</t>
  </si>
  <si>
    <t>Franta</t>
  </si>
  <si>
    <t>Doležal</t>
  </si>
  <si>
    <t>Déva</t>
  </si>
  <si>
    <t>Slavíček</t>
  </si>
  <si>
    <t>Samek</t>
  </si>
  <si>
    <t>Radek</t>
  </si>
  <si>
    <t>Morávek</t>
  </si>
  <si>
    <t>Miroslav</t>
  </si>
  <si>
    <t xml:space="preserve">Malý </t>
  </si>
  <si>
    <t>Janák</t>
  </si>
  <si>
    <t>cyklo</t>
  </si>
  <si>
    <t>Róza</t>
  </si>
  <si>
    <t>ZŠ Albrechtice</t>
  </si>
  <si>
    <t>Mihalík</t>
  </si>
  <si>
    <t>Matouš</t>
  </si>
  <si>
    <t>Rösler</t>
  </si>
  <si>
    <t>Amálka</t>
  </si>
  <si>
    <t>Borčická</t>
  </si>
  <si>
    <t>Denisa</t>
  </si>
  <si>
    <t>Bervic</t>
  </si>
  <si>
    <t>Marciš</t>
  </si>
  <si>
    <t>Roman</t>
  </si>
  <si>
    <t>Šebesta</t>
  </si>
  <si>
    <t>Janda</t>
  </si>
  <si>
    <t>Rác</t>
  </si>
  <si>
    <t>Adrian</t>
  </si>
  <si>
    <t>Preisler</t>
  </si>
  <si>
    <t>Brožek</t>
  </si>
  <si>
    <t>Souš</t>
  </si>
  <si>
    <t>Stadlerová</t>
  </si>
  <si>
    <t>Kratochvíl</t>
  </si>
  <si>
    <t>Víravová</t>
  </si>
  <si>
    <t>Cilichová</t>
  </si>
  <si>
    <t xml:space="preserve">Brunclíková </t>
  </si>
  <si>
    <t xml:space="preserve">Tancerová </t>
  </si>
  <si>
    <t>Viktorová</t>
  </si>
  <si>
    <t>Salaiová</t>
  </si>
  <si>
    <t>Litoměřice</t>
  </si>
  <si>
    <t>Quirsfeld</t>
  </si>
  <si>
    <t>Brezar</t>
  </si>
  <si>
    <t xml:space="preserve">Nesvadba </t>
  </si>
  <si>
    <t xml:space="preserve">Georgiev </t>
  </si>
  <si>
    <t>Drda</t>
  </si>
  <si>
    <t>Tuvora</t>
  </si>
  <si>
    <t xml:space="preserve">Oleníček </t>
  </si>
  <si>
    <t>Jáchym</t>
  </si>
  <si>
    <t xml:space="preserve"> </t>
  </si>
  <si>
    <t>Krištofová</t>
  </si>
  <si>
    <t>Hoffmanová</t>
  </si>
  <si>
    <t>Hotovcová</t>
  </si>
  <si>
    <t>Alena</t>
  </si>
  <si>
    <t>Tancošová</t>
  </si>
  <si>
    <t>Maruška</t>
  </si>
  <si>
    <t>Fiřtíková</t>
  </si>
  <si>
    <t>Šimonová</t>
  </si>
  <si>
    <t>Bára</t>
  </si>
  <si>
    <t>ZŠ  Sportovní</t>
  </si>
  <si>
    <t>Stehnová</t>
  </si>
  <si>
    <t>Rozinková</t>
  </si>
  <si>
    <t>Nina</t>
  </si>
  <si>
    <t>Horváthová</t>
  </si>
  <si>
    <t>Irena</t>
  </si>
  <si>
    <t>Káča</t>
  </si>
  <si>
    <t>Lavička</t>
  </si>
  <si>
    <t>Horváth</t>
  </si>
  <si>
    <t>Lehotský</t>
  </si>
  <si>
    <t>Karel</t>
  </si>
  <si>
    <t>Veselý</t>
  </si>
  <si>
    <t>Valentiny</t>
  </si>
  <si>
    <t>Musil</t>
  </si>
  <si>
    <t>Rampasová</t>
  </si>
  <si>
    <t>Romana</t>
  </si>
  <si>
    <t>Fischer</t>
  </si>
  <si>
    <t>Demeter</t>
  </si>
  <si>
    <t>Makula</t>
  </si>
  <si>
    <t>Vincent</t>
  </si>
  <si>
    <t>Ladislav</t>
  </si>
  <si>
    <t>Blaschke</t>
  </si>
  <si>
    <t>Zbyšek</t>
  </si>
  <si>
    <t>Kousal</t>
  </si>
  <si>
    <t>Sladovník</t>
  </si>
  <si>
    <t>Kolman</t>
  </si>
  <si>
    <t>Fichtnerová</t>
  </si>
  <si>
    <t>Durdová</t>
  </si>
  <si>
    <t>Klaudie</t>
  </si>
  <si>
    <t>ZS Masarykova</t>
  </si>
  <si>
    <t>Krčmárik</t>
  </si>
  <si>
    <t>Nývltová</t>
  </si>
  <si>
    <t>Šárka</t>
  </si>
  <si>
    <t>Vírava</t>
  </si>
  <si>
    <t xml:space="preserve">Weinertová </t>
  </si>
  <si>
    <t xml:space="preserve">Johana </t>
  </si>
  <si>
    <t>Berkiová</t>
  </si>
  <si>
    <t>Kutak</t>
  </si>
  <si>
    <t>Mona</t>
  </si>
  <si>
    <t>Beňová</t>
  </si>
  <si>
    <t>Vanessa</t>
  </si>
  <si>
    <t>Rosslerová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</si>
</sst>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4" x14ac:knownFonts="1">
    <font>
      <sz val="10"/>
      <name val="Arial"/>
      <charset val="238"/>
    </font>
    <font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3333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FF3333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color rgb="FF6666FF"/>
      <name val="Arial"/>
      <family val="2"/>
      <charset val="238"/>
    </font>
    <font>
      <b/>
      <i/>
      <sz val="10"/>
      <color rgb="FF6666FF"/>
      <name val="Arial"/>
      <family val="2"/>
      <charset val="238"/>
    </font>
    <font>
      <b/>
      <sz val="11"/>
      <name val="Arial"/>
      <family val="2"/>
      <charset val="238"/>
    </font>
    <font>
      <b/>
      <sz val="11"/>
      <color rgb="FF6666FF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11"/>
      <color rgb="FF00B05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1"/>
      <color rgb="FF00800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8000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charset val="238"/>
    </font>
    <font>
      <sz val="11"/>
      <name val="Arial"/>
      <charset val="238"/>
    </font>
    <font>
      <sz val="10"/>
      <color rgb="FFFF3333"/>
      <name val="Arial"/>
      <charset val="238"/>
    </font>
    <font>
      <b/>
      <sz val="10"/>
      <color rgb="FF3399FF"/>
      <name val="Arial"/>
      <family val="2"/>
      <charset val="238"/>
    </font>
    <font>
      <b/>
      <i/>
      <sz val="12"/>
      <color rgb="FF3399FF"/>
      <name val="Arial"/>
      <family val="2"/>
      <charset val="238"/>
    </font>
    <font>
      <b/>
      <sz val="10"/>
      <color rgb="FF6666FF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0066CC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2"/>
      <name val="Arial"/>
      <charset val="238"/>
    </font>
    <font>
      <b/>
      <sz val="10"/>
      <name val="Arial"/>
      <charset val="238"/>
    </font>
    <font>
      <sz val="12"/>
      <name val="Arial"/>
      <charset val="238"/>
    </font>
    <font>
      <b/>
      <sz val="10"/>
      <color rgb="FF0070C0"/>
      <name val="Arial"/>
      <family val="2"/>
      <charset val="238"/>
    </font>
    <font>
      <sz val="18"/>
      <name val="Arial"/>
      <family val="2"/>
      <charset val="238"/>
    </font>
    <font>
      <sz val="12"/>
      <name val="Arial"/>
      <family val="2"/>
      <charset val="238"/>
    </font>
    <font>
      <sz val="12"/>
      <color rgb="FF000000"/>
      <name val="Arial"/>
      <family val="2"/>
      <charset val="238"/>
    </font>
    <font>
      <sz val="11"/>
      <name val="Arial"/>
      <family val="2"/>
      <charset val="238"/>
    </font>
    <font>
      <sz val="11"/>
      <color rgb="FF000000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b/>
      <sz val="12"/>
      <color rgb="FF3399FF"/>
      <name val="Arial"/>
      <family val="2"/>
      <charset val="238"/>
    </font>
    <font>
      <sz val="10"/>
      <color rgb="FF0070C0"/>
      <name val="Arial"/>
      <family val="2"/>
      <charset val="238"/>
    </font>
    <font>
      <sz val="12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0066CC"/>
      <name val="Arial"/>
      <family val="2"/>
      <charset val="238"/>
    </font>
    <font>
      <b/>
      <sz val="10"/>
      <color theme="4" tint="-0.249977111117893"/>
      <name val="Arial"/>
      <family val="2"/>
      <charset val="238"/>
    </font>
    <font>
      <b/>
      <sz val="11"/>
      <color rgb="FFFF3333"/>
      <name val="Arial"/>
      <family val="2"/>
      <charset val="238"/>
    </font>
    <font>
      <b/>
      <sz val="10"/>
      <color theme="8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1"/>
      <color theme="8"/>
      <name val="Arial"/>
      <family val="2"/>
      <charset val="238"/>
    </font>
    <font>
      <sz val="10"/>
      <color theme="8"/>
      <name val="Arial"/>
      <family val="2"/>
      <charset val="238"/>
    </font>
    <font>
      <b/>
      <sz val="10"/>
      <color theme="4"/>
      <name val="Arial"/>
      <family val="2"/>
      <charset val="238"/>
    </font>
    <font>
      <b/>
      <i/>
      <sz val="12"/>
      <color theme="4"/>
      <name val="Arial"/>
      <family val="2"/>
      <charset val="238"/>
    </font>
    <font>
      <sz val="10"/>
      <color theme="4"/>
      <name val="Arial"/>
      <family val="2"/>
      <charset val="238"/>
    </font>
    <font>
      <b/>
      <sz val="12"/>
      <color theme="4"/>
      <name val="Arial"/>
      <family val="2"/>
      <charset val="238"/>
    </font>
    <font>
      <b/>
      <i/>
      <sz val="12"/>
      <color theme="8"/>
      <name val="Arial"/>
      <family val="2"/>
      <charset val="238"/>
    </font>
    <font>
      <b/>
      <sz val="12"/>
      <color theme="8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1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39997558519241921"/>
        <bgColor rgb="FFFF8080"/>
      </patternFill>
    </fill>
    <fill>
      <patternFill patternType="solid">
        <fgColor theme="4" tint="0.59999389629810485"/>
        <bgColor rgb="FF99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rgb="FFFF808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rgb="FFFFFFCC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3B6A3"/>
        <bgColor indexed="64"/>
      </patternFill>
    </fill>
    <fill>
      <patternFill patternType="solid">
        <fgColor rgb="FFF3B6A3"/>
        <bgColor rgb="FFFF8080"/>
      </patternFill>
    </fill>
    <fill>
      <patternFill patternType="solid">
        <fgColor theme="0"/>
        <bgColor rgb="FFFF8080"/>
      </patternFill>
    </fill>
    <fill>
      <patternFill patternType="solid">
        <fgColor theme="8" tint="0.39997558519241921"/>
        <bgColor rgb="FF99FFFF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3B6A3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21" fillId="0" borderId="0"/>
  </cellStyleXfs>
  <cellXfs count="302">
    <xf numFmtId="0" fontId="0" fillId="0" borderId="0" xfId="0"/>
    <xf numFmtId="0" fontId="2" fillId="0" borderId="1" xfId="0" applyFont="1" applyBorder="1"/>
    <xf numFmtId="0" fontId="2" fillId="0" borderId="2" xfId="0" applyFont="1" applyBorder="1"/>
    <xf numFmtId="0" fontId="0" fillId="0" borderId="2" xfId="0" applyBorder="1"/>
    <xf numFmtId="0" fontId="0" fillId="0" borderId="0" xfId="0" applyBorder="1"/>
    <xf numFmtId="0" fontId="1" fillId="0" borderId="0" xfId="0" applyFont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/>
    <xf numFmtId="0" fontId="5" fillId="0" borderId="1" xfId="0" applyFont="1" applyBorder="1"/>
    <xf numFmtId="0" fontId="6" fillId="0" borderId="1" xfId="0" applyFont="1" applyBorder="1"/>
    <xf numFmtId="0" fontId="2" fillId="0" borderId="1" xfId="0" applyFont="1" applyBorder="1" applyAlignment="1">
      <alignment horizontal="left"/>
    </xf>
    <xf numFmtId="0" fontId="10" fillId="0" borderId="1" xfId="0" applyFont="1" applyBorder="1"/>
    <xf numFmtId="0" fontId="9" fillId="0" borderId="1" xfId="0" applyFont="1" applyBorder="1"/>
    <xf numFmtId="0" fontId="2" fillId="0" borderId="0" xfId="0" applyFont="1" applyBorder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13" fillId="0" borderId="1" xfId="0" applyFont="1" applyBorder="1"/>
    <xf numFmtId="0" fontId="15" fillId="0" borderId="1" xfId="0" applyFont="1" applyBorder="1"/>
    <xf numFmtId="0" fontId="8" fillId="0" borderId="1" xfId="0" applyFont="1" applyBorder="1"/>
    <xf numFmtId="0" fontId="10" fillId="0" borderId="2" xfId="0" applyFont="1" applyBorder="1"/>
    <xf numFmtId="0" fontId="10" fillId="0" borderId="0" xfId="0" applyFont="1"/>
    <xf numFmtId="0" fontId="25" fillId="0" borderId="0" xfId="0" applyFont="1"/>
    <xf numFmtId="0" fontId="10" fillId="0" borderId="0" xfId="0" applyFont="1" applyBorder="1"/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26" fillId="0" borderId="1" xfId="0" applyFont="1" applyBorder="1"/>
    <xf numFmtId="0" fontId="6" fillId="0" borderId="0" xfId="0" applyFont="1" applyBorder="1" applyAlignment="1">
      <alignment horizontal="center"/>
    </xf>
    <xf numFmtId="0" fontId="27" fillId="2" borderId="1" xfId="0" applyFont="1" applyFill="1" applyBorder="1"/>
    <xf numFmtId="0" fontId="10" fillId="2" borderId="1" xfId="0" applyFont="1" applyFill="1" applyBorder="1"/>
    <xf numFmtId="0" fontId="28" fillId="2" borderId="1" xfId="0" applyFont="1" applyFill="1" applyBorder="1"/>
    <xf numFmtId="0" fontId="28" fillId="0" borderId="1" xfId="0" applyFont="1" applyBorder="1"/>
    <xf numFmtId="0" fontId="8" fillId="2" borderId="1" xfId="0" applyFont="1" applyFill="1" applyBorder="1"/>
    <xf numFmtId="0" fontId="2" fillId="2" borderId="1" xfId="0" applyFont="1" applyFill="1" applyBorder="1"/>
    <xf numFmtId="0" fontId="27" fillId="0" borderId="1" xfId="0" applyFont="1" applyBorder="1"/>
    <xf numFmtId="0" fontId="29" fillId="0" borderId="1" xfId="0" applyFont="1" applyBorder="1"/>
    <xf numFmtId="0" fontId="30" fillId="2" borderId="1" xfId="0" applyFont="1" applyFill="1" applyBorder="1"/>
    <xf numFmtId="0" fontId="29" fillId="2" borderId="1" xfId="0" applyFont="1" applyFill="1" applyBorder="1"/>
    <xf numFmtId="0" fontId="0" fillId="0" borderId="1" xfId="0" applyBorder="1"/>
    <xf numFmtId="0" fontId="31" fillId="0" borderId="1" xfId="0" applyFont="1" applyBorder="1"/>
    <xf numFmtId="0" fontId="30" fillId="0" borderId="1" xfId="0" applyFont="1" applyBorder="1"/>
    <xf numFmtId="0" fontId="32" fillId="0" borderId="1" xfId="0" applyFont="1" applyBorder="1"/>
    <xf numFmtId="0" fontId="33" fillId="0" borderId="1" xfId="0" applyFont="1" applyBorder="1"/>
    <xf numFmtId="0" fontId="2" fillId="0" borderId="3" xfId="0" applyFont="1" applyBorder="1"/>
    <xf numFmtId="0" fontId="5" fillId="0" borderId="1" xfId="0" applyFont="1" applyBorder="1" applyAlignment="1">
      <alignment horizontal="center" vertical="center"/>
    </xf>
    <xf numFmtId="0" fontId="35" fillId="0" borderId="1" xfId="0" applyFont="1" applyBorder="1"/>
    <xf numFmtId="0" fontId="35" fillId="2" borderId="1" xfId="0" applyFont="1" applyFill="1" applyBorder="1"/>
    <xf numFmtId="0" fontId="37" fillId="0" borderId="0" xfId="0" applyFont="1" applyBorder="1"/>
    <xf numFmtId="0" fontId="38" fillId="0" borderId="0" xfId="0" applyFont="1" applyBorder="1"/>
    <xf numFmtId="0" fontId="3" fillId="0" borderId="1" xfId="0" applyFont="1" applyBorder="1" applyAlignment="1">
      <alignment horizontal="center"/>
    </xf>
    <xf numFmtId="0" fontId="36" fillId="0" borderId="0" xfId="0" applyFont="1" applyBorder="1"/>
    <xf numFmtId="0" fontId="25" fillId="2" borderId="1" xfId="0" applyFont="1" applyFill="1" applyBorder="1"/>
    <xf numFmtId="0" fontId="0" fillId="2" borderId="1" xfId="0" applyFill="1" applyBorder="1"/>
    <xf numFmtId="0" fontId="34" fillId="0" borderId="1" xfId="0" applyFont="1" applyBorder="1"/>
    <xf numFmtId="0" fontId="7" fillId="0" borderId="1" xfId="0" applyFont="1" applyBorder="1"/>
    <xf numFmtId="0" fontId="13" fillId="0" borderId="0" xfId="0" applyFont="1" applyBorder="1"/>
    <xf numFmtId="0" fontId="39" fillId="0" borderId="0" xfId="0" applyFont="1" applyBorder="1"/>
    <xf numFmtId="0" fontId="40" fillId="0" borderId="0" xfId="0" applyFont="1" applyBorder="1"/>
    <xf numFmtId="0" fontId="0" fillId="0" borderId="0" xfId="0" applyFill="1" applyBorder="1"/>
    <xf numFmtId="0" fontId="10" fillId="0" borderId="0" xfId="0" applyFont="1" applyFill="1" applyBorder="1" applyAlignment="1">
      <alignment horizontal="right"/>
    </xf>
    <xf numFmtId="0" fontId="41" fillId="0" borderId="1" xfId="0" applyFont="1" applyBorder="1" applyAlignment="1">
      <alignment horizontal="center" vertical="center"/>
    </xf>
    <xf numFmtId="0" fontId="2" fillId="0" borderId="1" xfId="0" applyFont="1" applyFill="1" applyBorder="1"/>
    <xf numFmtId="0" fontId="42" fillId="0" borderId="1" xfId="0" applyFont="1" applyBorder="1"/>
    <xf numFmtId="0" fontId="8" fillId="0" borderId="1" xfId="0" applyFont="1" applyFill="1" applyBorder="1"/>
    <xf numFmtId="0" fontId="9" fillId="0" borderId="1" xfId="0" applyFont="1" applyFill="1" applyBorder="1"/>
    <xf numFmtId="0" fontId="28" fillId="0" borderId="1" xfId="0" applyFont="1" applyFill="1" applyBorder="1"/>
    <xf numFmtId="0" fontId="10" fillId="0" borderId="1" xfId="0" applyFont="1" applyFill="1" applyBorder="1"/>
    <xf numFmtId="0" fontId="10" fillId="3" borderId="1" xfId="0" applyFont="1" applyFill="1" applyBorder="1"/>
    <xf numFmtId="0" fontId="9" fillId="3" borderId="1" xfId="0" applyFont="1" applyFill="1" applyBorder="1"/>
    <xf numFmtId="0" fontId="28" fillId="3" borderId="1" xfId="0" applyFont="1" applyFill="1" applyBorder="1"/>
    <xf numFmtId="0" fontId="7" fillId="4" borderId="1" xfId="0" applyFont="1" applyFill="1" applyBorder="1"/>
    <xf numFmtId="0" fontId="8" fillId="4" borderId="1" xfId="0" applyFont="1" applyFill="1" applyBorder="1"/>
    <xf numFmtId="0" fontId="9" fillId="4" borderId="1" xfId="0" applyFont="1" applyFill="1" applyBorder="1"/>
    <xf numFmtId="0" fontId="28" fillId="4" borderId="1" xfId="0" applyFont="1" applyFill="1" applyBorder="1"/>
    <xf numFmtId="0" fontId="9" fillId="4" borderId="1" xfId="0" applyFont="1" applyFill="1" applyBorder="1" applyAlignment="1">
      <alignment horizontal="right"/>
    </xf>
    <xf numFmtId="0" fontId="8" fillId="4" borderId="1" xfId="0" applyFont="1" applyFill="1" applyBorder="1" applyAlignment="1">
      <alignment horizontal="right"/>
    </xf>
    <xf numFmtId="0" fontId="13" fillId="0" borderId="1" xfId="0" applyFont="1" applyFill="1" applyBorder="1"/>
    <xf numFmtId="0" fontId="43" fillId="0" borderId="1" xfId="0" applyFont="1" applyFill="1" applyBorder="1"/>
    <xf numFmtId="0" fontId="15" fillId="0" borderId="1" xfId="0" applyFont="1" applyFill="1" applyBorder="1"/>
    <xf numFmtId="0" fontId="16" fillId="0" borderId="1" xfId="0" applyFont="1" applyFill="1" applyBorder="1"/>
    <xf numFmtId="0" fontId="17" fillId="0" borderId="1" xfId="0" applyFont="1" applyFill="1" applyBorder="1"/>
    <xf numFmtId="0" fontId="13" fillId="5" borderId="1" xfId="0" applyFont="1" applyFill="1" applyBorder="1"/>
    <xf numFmtId="0" fontId="14" fillId="5" borderId="1" xfId="0" applyFont="1" applyFill="1" applyBorder="1"/>
    <xf numFmtId="0" fontId="43" fillId="5" borderId="1" xfId="0" applyFont="1" applyFill="1" applyBorder="1"/>
    <xf numFmtId="0" fontId="15" fillId="5" borderId="1" xfId="0" applyFont="1" applyFill="1" applyBorder="1"/>
    <xf numFmtId="0" fontId="13" fillId="5" borderId="1" xfId="0" applyFont="1" applyFill="1" applyBorder="1" applyAlignment="1">
      <alignment horizontal="right"/>
    </xf>
    <xf numFmtId="0" fontId="2" fillId="6" borderId="1" xfId="0" applyFont="1" applyFill="1" applyBorder="1"/>
    <xf numFmtId="0" fontId="13" fillId="6" borderId="1" xfId="0" applyFont="1" applyFill="1" applyBorder="1"/>
    <xf numFmtId="0" fontId="14" fillId="6" borderId="1" xfId="0" applyFont="1" applyFill="1" applyBorder="1"/>
    <xf numFmtId="0" fontId="43" fillId="6" borderId="1" xfId="0" applyFont="1" applyFill="1" applyBorder="1"/>
    <xf numFmtId="0" fontId="15" fillId="6" borderId="1" xfId="0" applyFont="1" applyFill="1" applyBorder="1"/>
    <xf numFmtId="0" fontId="19" fillId="0" borderId="1" xfId="0" applyFont="1" applyFill="1" applyBorder="1"/>
    <xf numFmtId="0" fontId="20" fillId="0" borderId="1" xfId="0" applyFont="1" applyFill="1" applyBorder="1"/>
    <xf numFmtId="0" fontId="0" fillId="0" borderId="1" xfId="0" applyFill="1" applyBorder="1"/>
    <xf numFmtId="0" fontId="2" fillId="0" borderId="1" xfId="1" applyFont="1" applyFill="1" applyBorder="1"/>
    <xf numFmtId="0" fontId="2" fillId="0" borderId="1" xfId="0" applyFont="1" applyFill="1" applyBorder="1" applyAlignment="1">
      <alignment horizontal="left"/>
    </xf>
    <xf numFmtId="0" fontId="44" fillId="0" borderId="1" xfId="0" applyFont="1" applyBorder="1"/>
    <xf numFmtId="0" fontId="27" fillId="0" borderId="1" xfId="0" applyFont="1" applyFill="1" applyBorder="1"/>
    <xf numFmtId="0" fontId="46" fillId="0" borderId="1" xfId="0" applyFont="1" applyBorder="1"/>
    <xf numFmtId="0" fontId="35" fillId="0" borderId="1" xfId="0" applyFont="1" applyFill="1" applyBorder="1"/>
    <xf numFmtId="0" fontId="10" fillId="6" borderId="1" xfId="0" applyFont="1" applyFill="1" applyBorder="1"/>
    <xf numFmtId="0" fontId="27" fillId="6" borderId="1" xfId="0" applyFont="1" applyFill="1" applyBorder="1"/>
    <xf numFmtId="0" fontId="35" fillId="6" borderId="1" xfId="0" applyFont="1" applyFill="1" applyBorder="1"/>
    <xf numFmtId="0" fontId="28" fillId="6" borderId="1" xfId="0" applyFont="1" applyFill="1" applyBorder="1"/>
    <xf numFmtId="0" fontId="8" fillId="6" borderId="1" xfId="0" applyFont="1" applyFill="1" applyBorder="1"/>
    <xf numFmtId="0" fontId="35" fillId="5" borderId="1" xfId="0" applyFont="1" applyFill="1" applyBorder="1"/>
    <xf numFmtId="0" fontId="10" fillId="3" borderId="1" xfId="0" applyFont="1" applyFill="1" applyBorder="1" applyAlignment="1">
      <alignment horizontal="right"/>
    </xf>
    <xf numFmtId="0" fontId="8" fillId="7" borderId="1" xfId="0" applyFont="1" applyFill="1" applyBorder="1"/>
    <xf numFmtId="0" fontId="9" fillId="7" borderId="1" xfId="0" applyFont="1" applyFill="1" applyBorder="1"/>
    <xf numFmtId="0" fontId="28" fillId="7" borderId="1" xfId="0" applyFont="1" applyFill="1" applyBorder="1"/>
    <xf numFmtId="0" fontId="10" fillId="8" borderId="1" xfId="0" applyFont="1" applyFill="1" applyBorder="1"/>
    <xf numFmtId="0" fontId="28" fillId="8" borderId="1" xfId="0" applyFont="1" applyFill="1" applyBorder="1"/>
    <xf numFmtId="0" fontId="2" fillId="3" borderId="1" xfId="0" applyFont="1" applyFill="1" applyBorder="1" applyAlignment="1">
      <alignment horizontal="left"/>
    </xf>
    <xf numFmtId="0" fontId="39" fillId="0" borderId="1" xfId="0" applyFont="1" applyBorder="1"/>
    <xf numFmtId="0" fontId="48" fillId="5" borderId="1" xfId="0" applyFont="1" applyFill="1" applyBorder="1"/>
    <xf numFmtId="0" fontId="48" fillId="6" borderId="1" xfId="0" applyFont="1" applyFill="1" applyBorder="1"/>
    <xf numFmtId="0" fontId="48" fillId="0" borderId="1" xfId="0" applyFont="1" applyFill="1" applyBorder="1"/>
    <xf numFmtId="0" fontId="47" fillId="0" borderId="1" xfId="0" applyFont="1" applyFill="1" applyBorder="1"/>
    <xf numFmtId="0" fontId="23" fillId="0" borderId="1" xfId="0" applyFont="1" applyFill="1" applyBorder="1"/>
    <xf numFmtId="0" fontId="18" fillId="0" borderId="1" xfId="0" applyFont="1" applyFill="1" applyBorder="1"/>
    <xf numFmtId="0" fontId="22" fillId="0" borderId="1" xfId="0" applyFont="1" applyFill="1" applyBorder="1"/>
    <xf numFmtId="0" fontId="45" fillId="0" borderId="1" xfId="0" applyFont="1" applyFill="1" applyBorder="1"/>
    <xf numFmtId="0" fontId="32" fillId="0" borderId="1" xfId="0" applyFont="1" applyFill="1" applyBorder="1"/>
    <xf numFmtId="0" fontId="33" fillId="0" borderId="1" xfId="0" applyFont="1" applyFill="1" applyBorder="1"/>
    <xf numFmtId="0" fontId="13" fillId="2" borderId="1" xfId="0" applyFont="1" applyFill="1" applyBorder="1"/>
    <xf numFmtId="0" fontId="15" fillId="2" borderId="1" xfId="0" applyFont="1" applyFill="1" applyBorder="1"/>
    <xf numFmtId="0" fontId="49" fillId="2" borderId="1" xfId="0" applyFont="1" applyFill="1" applyBorder="1"/>
    <xf numFmtId="0" fontId="49" fillId="0" borderId="1" xfId="0" applyFont="1" applyBorder="1"/>
    <xf numFmtId="0" fontId="2" fillId="7" borderId="1" xfId="0" applyFont="1" applyFill="1" applyBorder="1"/>
    <xf numFmtId="0" fontId="10" fillId="7" borderId="1" xfId="0" applyFont="1" applyFill="1" applyBorder="1"/>
    <xf numFmtId="0" fontId="31" fillId="7" borderId="1" xfId="0" applyFont="1" applyFill="1" applyBorder="1"/>
    <xf numFmtId="0" fontId="35" fillId="7" borderId="1" xfId="0" applyFont="1" applyFill="1" applyBorder="1"/>
    <xf numFmtId="0" fontId="10" fillId="7" borderId="1" xfId="0" applyFont="1" applyFill="1" applyBorder="1" applyAlignment="1">
      <alignment horizontal="right"/>
    </xf>
    <xf numFmtId="0" fontId="2" fillId="9" borderId="1" xfId="0" applyFont="1" applyFill="1" applyBorder="1"/>
    <xf numFmtId="0" fontId="10" fillId="9" borderId="1" xfId="0" applyFont="1" applyFill="1" applyBorder="1"/>
    <xf numFmtId="0" fontId="9" fillId="9" borderId="1" xfId="0" applyFont="1" applyFill="1" applyBorder="1"/>
    <xf numFmtId="0" fontId="8" fillId="9" borderId="1" xfId="0" applyFont="1" applyFill="1" applyBorder="1"/>
    <xf numFmtId="0" fontId="28" fillId="9" borderId="1" xfId="0" applyFont="1" applyFill="1" applyBorder="1"/>
    <xf numFmtId="0" fontId="31" fillId="8" borderId="1" xfId="0" applyFont="1" applyFill="1" applyBorder="1"/>
    <xf numFmtId="0" fontId="28" fillId="7" borderId="1" xfId="0" applyNumberFormat="1" applyFont="1" applyFill="1" applyBorder="1" applyAlignment="1">
      <alignment horizontal="right"/>
    </xf>
    <xf numFmtId="0" fontId="28" fillId="8" borderId="1" xfId="0" applyNumberFormat="1" applyFont="1" applyFill="1" applyBorder="1" applyAlignment="1">
      <alignment horizontal="right"/>
    </xf>
    <xf numFmtId="0" fontId="50" fillId="6" borderId="1" xfId="0" applyFont="1" applyFill="1" applyBorder="1"/>
    <xf numFmtId="0" fontId="50" fillId="0" borderId="1" xfId="0" applyFont="1" applyFill="1" applyBorder="1"/>
    <xf numFmtId="0" fontId="50" fillId="0" borderId="1" xfId="0" applyFont="1" applyBorder="1"/>
    <xf numFmtId="0" fontId="51" fillId="2" borderId="1" xfId="0" applyFont="1" applyFill="1" applyBorder="1"/>
    <xf numFmtId="0" fontId="51" fillId="0" borderId="1" xfId="0" applyFont="1" applyBorder="1"/>
    <xf numFmtId="0" fontId="0" fillId="0" borderId="0" xfId="0" applyNumberFormat="1"/>
    <xf numFmtId="0" fontId="3" fillId="0" borderId="1" xfId="0" applyNumberFormat="1" applyFont="1" applyBorder="1" applyAlignment="1">
      <alignment horizontal="center" vertical="center"/>
    </xf>
    <xf numFmtId="0" fontId="9" fillId="7" borderId="1" xfId="0" applyNumberFormat="1" applyFont="1" applyFill="1" applyBorder="1" applyAlignment="1">
      <alignment horizontal="right"/>
    </xf>
    <xf numFmtId="0" fontId="21" fillId="0" borderId="1" xfId="0" applyFont="1" applyBorder="1"/>
    <xf numFmtId="0" fontId="52" fillId="0" borderId="1" xfId="0" applyFont="1" applyBorder="1"/>
    <xf numFmtId="0" fontId="52" fillId="2" borderId="1" xfId="0" applyFont="1" applyFill="1" applyBorder="1"/>
    <xf numFmtId="0" fontId="10" fillId="10" borderId="1" xfId="0" applyFont="1" applyFill="1" applyBorder="1" applyAlignment="1">
      <alignment horizontal="right"/>
    </xf>
    <xf numFmtId="0" fontId="10" fillId="11" borderId="1" xfId="0" applyFont="1" applyFill="1" applyBorder="1" applyAlignment="1">
      <alignment horizontal="right"/>
    </xf>
    <xf numFmtId="0" fontId="2" fillId="11" borderId="1" xfId="0" applyFont="1" applyFill="1" applyBorder="1"/>
    <xf numFmtId="0" fontId="10" fillId="11" borderId="1" xfId="0" applyFont="1" applyFill="1" applyBorder="1"/>
    <xf numFmtId="0" fontId="27" fillId="12" borderId="1" xfId="0" applyFont="1" applyFill="1" applyBorder="1"/>
    <xf numFmtId="0" fontId="10" fillId="12" borderId="1" xfId="0" applyFont="1" applyFill="1" applyBorder="1"/>
    <xf numFmtId="0" fontId="35" fillId="12" borderId="1" xfId="0" applyFont="1" applyFill="1" applyBorder="1"/>
    <xf numFmtId="0" fontId="35" fillId="11" borderId="1" xfId="0" applyFont="1" applyFill="1" applyBorder="1"/>
    <xf numFmtId="0" fontId="28" fillId="11" borderId="1" xfId="0" applyFont="1" applyFill="1" applyBorder="1"/>
    <xf numFmtId="0" fontId="52" fillId="12" borderId="1" xfId="0" applyFont="1" applyFill="1" applyBorder="1"/>
    <xf numFmtId="0" fontId="2" fillId="13" borderId="1" xfId="0" applyFont="1" applyFill="1" applyBorder="1"/>
    <xf numFmtId="0" fontId="10" fillId="13" borderId="1" xfId="0" applyFont="1" applyFill="1" applyBorder="1"/>
    <xf numFmtId="0" fontId="9" fillId="13" borderId="1" xfId="0" applyFont="1" applyFill="1" applyBorder="1"/>
    <xf numFmtId="0" fontId="19" fillId="13" borderId="1" xfId="0" applyFont="1" applyFill="1" applyBorder="1"/>
    <xf numFmtId="0" fontId="28" fillId="13" borderId="1" xfId="0" applyFont="1" applyFill="1" applyBorder="1"/>
    <xf numFmtId="0" fontId="8" fillId="13" borderId="1" xfId="0" applyFont="1" applyFill="1" applyBorder="1"/>
    <xf numFmtId="0" fontId="9" fillId="13" borderId="1" xfId="0" applyFont="1" applyFill="1" applyBorder="1" applyAlignment="1">
      <alignment horizontal="right"/>
    </xf>
    <xf numFmtId="0" fontId="10" fillId="14" borderId="1" xfId="0" applyFont="1" applyFill="1" applyBorder="1" applyAlignment="1">
      <alignment horizontal="right"/>
    </xf>
    <xf numFmtId="0" fontId="10" fillId="13" borderId="1" xfId="0" applyFont="1" applyFill="1" applyBorder="1" applyAlignment="1">
      <alignment horizontal="right"/>
    </xf>
    <xf numFmtId="0" fontId="2" fillId="15" borderId="1" xfId="0" applyFont="1" applyFill="1" applyBorder="1"/>
    <xf numFmtId="0" fontId="10" fillId="15" borderId="1" xfId="0" applyFont="1" applyFill="1" applyBorder="1"/>
    <xf numFmtId="0" fontId="9" fillId="15" borderId="1" xfId="0" applyFont="1" applyFill="1" applyBorder="1"/>
    <xf numFmtId="0" fontId="19" fillId="15" borderId="1" xfId="0" applyFont="1" applyFill="1" applyBorder="1"/>
    <xf numFmtId="0" fontId="28" fillId="15" borderId="1" xfId="0" applyFont="1" applyFill="1" applyBorder="1"/>
    <xf numFmtId="0" fontId="8" fillId="15" borderId="1" xfId="0" applyFont="1" applyFill="1" applyBorder="1"/>
    <xf numFmtId="0" fontId="10" fillId="15" borderId="1" xfId="0" applyFont="1" applyFill="1" applyBorder="1" applyAlignment="1">
      <alignment horizontal="right"/>
    </xf>
    <xf numFmtId="0" fontId="13" fillId="10" borderId="1" xfId="0" applyFont="1" applyFill="1" applyBorder="1" applyAlignment="1">
      <alignment horizontal="right"/>
    </xf>
    <xf numFmtId="0" fontId="13" fillId="11" borderId="1" xfId="0" applyFont="1" applyFill="1" applyBorder="1" applyAlignment="1">
      <alignment horizontal="right"/>
    </xf>
    <xf numFmtId="0" fontId="2" fillId="11" borderId="1" xfId="0" applyFont="1" applyFill="1" applyBorder="1" applyAlignment="1">
      <alignment horizontal="left"/>
    </xf>
    <xf numFmtId="0" fontId="13" fillId="11" borderId="1" xfId="0" applyFont="1" applyFill="1" applyBorder="1"/>
    <xf numFmtId="0" fontId="14" fillId="11" borderId="1" xfId="0" applyFont="1" applyFill="1" applyBorder="1"/>
    <xf numFmtId="0" fontId="43" fillId="11" borderId="1" xfId="0" applyFont="1" applyFill="1" applyBorder="1"/>
    <xf numFmtId="0" fontId="15" fillId="11" borderId="1" xfId="0" applyFont="1" applyFill="1" applyBorder="1"/>
    <xf numFmtId="0" fontId="48" fillId="11" borderId="1" xfId="0" applyFont="1" applyFill="1" applyBorder="1"/>
    <xf numFmtId="0" fontId="16" fillId="11" borderId="1" xfId="0" applyFont="1" applyFill="1" applyBorder="1"/>
    <xf numFmtId="0" fontId="17" fillId="11" borderId="1" xfId="0" applyFont="1" applyFill="1" applyBorder="1"/>
    <xf numFmtId="0" fontId="0" fillId="11" borderId="0" xfId="0" applyFill="1" applyBorder="1"/>
    <xf numFmtId="0" fontId="0" fillId="11" borderId="0" xfId="0" applyFill="1"/>
    <xf numFmtId="0" fontId="39" fillId="11" borderId="1" xfId="0" applyFont="1" applyFill="1" applyBorder="1"/>
    <xf numFmtId="0" fontId="27" fillId="11" borderId="1" xfId="0" applyFont="1" applyFill="1" applyBorder="1"/>
    <xf numFmtId="0" fontId="10" fillId="6" borderId="1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6" fillId="0" borderId="1" xfId="0" applyFont="1" applyBorder="1" applyAlignment="1">
      <alignment horizontal="right"/>
    </xf>
    <xf numFmtId="0" fontId="0" fillId="11" borderId="1" xfId="0" applyFill="1" applyBorder="1" applyAlignment="1">
      <alignment horizontal="right"/>
    </xf>
    <xf numFmtId="0" fontId="2" fillId="14" borderId="1" xfId="0" applyFont="1" applyFill="1" applyBorder="1"/>
    <xf numFmtId="0" fontId="10" fillId="14" borderId="1" xfId="0" applyFont="1" applyFill="1" applyBorder="1"/>
    <xf numFmtId="0" fontId="51" fillId="14" borderId="1" xfId="0" applyFont="1" applyFill="1" applyBorder="1"/>
    <xf numFmtId="0" fontId="13" fillId="14" borderId="1" xfId="0" applyFont="1" applyFill="1" applyBorder="1"/>
    <xf numFmtId="0" fontId="15" fillId="14" borderId="1" xfId="0" applyFont="1" applyFill="1" applyBorder="1"/>
    <xf numFmtId="0" fontId="49" fillId="14" borderId="1" xfId="0" applyFont="1" applyFill="1" applyBorder="1"/>
    <xf numFmtId="0" fontId="29" fillId="14" borderId="1" xfId="0" applyFont="1" applyFill="1" applyBorder="1"/>
    <xf numFmtId="0" fontId="9" fillId="15" borderId="1" xfId="0" applyFont="1" applyFill="1" applyBorder="1" applyAlignment="1">
      <alignment horizontal="right"/>
    </xf>
    <xf numFmtId="0" fontId="8" fillId="15" borderId="1" xfId="0" applyFont="1" applyFill="1" applyBorder="1" applyAlignment="1">
      <alignment horizontal="right"/>
    </xf>
    <xf numFmtId="0" fontId="2" fillId="16" borderId="1" xfId="0" applyFont="1" applyFill="1" applyBorder="1"/>
    <xf numFmtId="0" fontId="2" fillId="16" borderId="1" xfId="0" applyFont="1" applyFill="1" applyBorder="1" applyAlignment="1">
      <alignment horizontal="left"/>
    </xf>
    <xf numFmtId="0" fontId="13" fillId="16" borderId="1" xfId="0" applyFont="1" applyFill="1" applyBorder="1"/>
    <xf numFmtId="0" fontId="43" fillId="16" borderId="1" xfId="0" applyFont="1" applyFill="1" applyBorder="1"/>
    <xf numFmtId="0" fontId="48" fillId="16" borderId="1" xfId="0" applyFont="1" applyFill="1" applyBorder="1"/>
    <xf numFmtId="0" fontId="16" fillId="16" borderId="1" xfId="0" applyFont="1" applyFill="1" applyBorder="1"/>
    <xf numFmtId="0" fontId="15" fillId="16" borderId="1" xfId="0" applyFont="1" applyFill="1" applyBorder="1"/>
    <xf numFmtId="0" fontId="17" fillId="16" borderId="1" xfId="0" applyFont="1" applyFill="1" applyBorder="1"/>
    <xf numFmtId="0" fontId="14" fillId="17" borderId="1" xfId="0" applyFont="1" applyFill="1" applyBorder="1"/>
    <xf numFmtId="0" fontId="2" fillId="17" borderId="1" xfId="0" applyFont="1" applyFill="1" applyBorder="1"/>
    <xf numFmtId="0" fontId="13" fillId="17" borderId="1" xfId="0" applyFont="1" applyFill="1" applyBorder="1"/>
    <xf numFmtId="0" fontId="43" fillId="17" borderId="1" xfId="0" applyFont="1" applyFill="1" applyBorder="1"/>
    <xf numFmtId="0" fontId="48" fillId="17" borderId="1" xfId="0" applyFont="1" applyFill="1" applyBorder="1"/>
    <xf numFmtId="0" fontId="16" fillId="17" borderId="1" xfId="0" applyFont="1" applyFill="1" applyBorder="1"/>
    <xf numFmtId="0" fontId="15" fillId="17" borderId="1" xfId="0" applyFont="1" applyFill="1" applyBorder="1"/>
    <xf numFmtId="0" fontId="17" fillId="17" borderId="1" xfId="0" applyFont="1" applyFill="1" applyBorder="1"/>
    <xf numFmtId="0" fontId="54" fillId="16" borderId="1" xfId="0" applyFont="1" applyFill="1" applyBorder="1"/>
    <xf numFmtId="0" fontId="54" fillId="17" borderId="1" xfId="0" applyFont="1" applyFill="1" applyBorder="1"/>
    <xf numFmtId="0" fontId="54" fillId="11" borderId="1" xfId="0" applyFont="1" applyFill="1" applyBorder="1"/>
    <xf numFmtId="0" fontId="54" fillId="0" borderId="1" xfId="0" applyFont="1" applyFill="1" applyBorder="1"/>
    <xf numFmtId="0" fontId="52" fillId="0" borderId="1" xfId="0" applyFont="1" applyFill="1" applyBorder="1"/>
    <xf numFmtId="0" fontId="55" fillId="0" borderId="1" xfId="0" applyFont="1" applyFill="1" applyBorder="1"/>
    <xf numFmtId="0" fontId="55" fillId="0" borderId="1" xfId="0" applyFont="1" applyBorder="1"/>
    <xf numFmtId="0" fontId="41" fillId="0" borderId="1" xfId="0" applyFont="1" applyBorder="1" applyAlignment="1">
      <alignment horizontal="center"/>
    </xf>
    <xf numFmtId="0" fontId="28" fillId="0" borderId="0" xfId="0" applyFont="1" applyBorder="1"/>
    <xf numFmtId="0" fontId="28" fillId="0" borderId="0" xfId="0" applyFont="1"/>
    <xf numFmtId="0" fontId="9" fillId="11" borderId="1" xfId="0" applyFont="1" applyFill="1" applyBorder="1"/>
    <xf numFmtId="0" fontId="19" fillId="11" borderId="1" xfId="0" applyFont="1" applyFill="1" applyBorder="1"/>
    <xf numFmtId="0" fontId="8" fillId="11" borderId="1" xfId="0" applyFont="1" applyFill="1" applyBorder="1"/>
    <xf numFmtId="0" fontId="21" fillId="0" borderId="0" xfId="0" applyFont="1"/>
    <xf numFmtId="0" fontId="56" fillId="0" borderId="0" xfId="0" applyFont="1"/>
    <xf numFmtId="0" fontId="57" fillId="0" borderId="1" xfId="0" applyFont="1" applyBorder="1" applyAlignment="1">
      <alignment horizontal="center" vertical="center"/>
    </xf>
    <xf numFmtId="0" fontId="58" fillId="0" borderId="0" xfId="0" applyFont="1"/>
    <xf numFmtId="0" fontId="52" fillId="0" borderId="0" xfId="0" applyFont="1"/>
    <xf numFmtId="0" fontId="60" fillId="0" borderId="1" xfId="0" applyFont="1" applyBorder="1" applyAlignment="1">
      <alignment horizontal="center" vertical="center"/>
    </xf>
    <xf numFmtId="0" fontId="61" fillId="0" borderId="1" xfId="0" applyFont="1" applyBorder="1"/>
    <xf numFmtId="0" fontId="55" fillId="0" borderId="0" xfId="0" applyFont="1"/>
    <xf numFmtId="0" fontId="52" fillId="10" borderId="1" xfId="0" applyFont="1" applyFill="1" applyBorder="1"/>
    <xf numFmtId="0" fontId="59" fillId="5" borderId="1" xfId="0" applyFont="1" applyFill="1" applyBorder="1"/>
    <xf numFmtId="0" fontId="56" fillId="5" borderId="1" xfId="0" applyFont="1" applyFill="1" applyBorder="1"/>
    <xf numFmtId="0" fontId="56" fillId="5" borderId="1" xfId="0" applyFont="1" applyFill="1" applyBorder="1" applyAlignment="1">
      <alignment horizontal="right"/>
    </xf>
    <xf numFmtId="0" fontId="10" fillId="5" borderId="1" xfId="0" applyFont="1" applyFill="1" applyBorder="1"/>
    <xf numFmtId="0" fontId="6" fillId="0" borderId="1" xfId="0" applyFont="1" applyBorder="1" applyAlignment="1">
      <alignment horizontal="center" vertical="center"/>
    </xf>
    <xf numFmtId="0" fontId="62" fillId="0" borderId="1" xfId="0" applyFont="1" applyBorder="1" applyAlignment="1">
      <alignment horizontal="center" vertical="center"/>
    </xf>
    <xf numFmtId="0" fontId="28" fillId="14" borderId="1" xfId="0" applyFont="1" applyFill="1" applyBorder="1"/>
    <xf numFmtId="0" fontId="52" fillId="6" borderId="1" xfId="0" applyFont="1" applyFill="1" applyBorder="1"/>
    <xf numFmtId="0" fontId="21" fillId="0" borderId="0" xfId="0" applyFont="1" applyBorder="1"/>
    <xf numFmtId="0" fontId="28" fillId="11" borderId="1" xfId="0" applyNumberFormat="1" applyFont="1" applyFill="1" applyBorder="1" applyAlignment="1">
      <alignment horizontal="right"/>
    </xf>
    <xf numFmtId="0" fontId="31" fillId="11" borderId="1" xfId="0" applyFont="1" applyFill="1" applyBorder="1"/>
    <xf numFmtId="0" fontId="9" fillId="15" borderId="1" xfId="0" applyNumberFormat="1" applyFont="1" applyFill="1" applyBorder="1" applyAlignment="1">
      <alignment horizontal="right"/>
    </xf>
    <xf numFmtId="0" fontId="30" fillId="11" borderId="1" xfId="0" applyFont="1" applyFill="1" applyBorder="1"/>
    <xf numFmtId="0" fontId="32" fillId="11" borderId="1" xfId="0" applyFont="1" applyFill="1" applyBorder="1"/>
    <xf numFmtId="0" fontId="0" fillId="11" borderId="1" xfId="0" applyFill="1" applyBorder="1"/>
    <xf numFmtId="0" fontId="21" fillId="11" borderId="1" xfId="0" applyFont="1" applyFill="1" applyBorder="1"/>
    <xf numFmtId="2" fontId="28" fillId="11" borderId="1" xfId="0" applyNumberFormat="1" applyFont="1" applyFill="1" applyBorder="1" applyAlignment="1">
      <alignment horizontal="right"/>
    </xf>
    <xf numFmtId="49" fontId="28" fillId="11" borderId="1" xfId="0" applyNumberFormat="1" applyFont="1" applyFill="1" applyBorder="1" applyAlignment="1">
      <alignment horizontal="right"/>
    </xf>
    <xf numFmtId="0" fontId="9" fillId="11" borderId="1" xfId="0" applyNumberFormat="1" applyFont="1" applyFill="1" applyBorder="1" applyAlignment="1">
      <alignment horizontal="right"/>
    </xf>
    <xf numFmtId="0" fontId="29" fillId="11" borderId="1" xfId="0" applyFont="1" applyFill="1" applyBorder="1"/>
    <xf numFmtId="0" fontId="0" fillId="11" borderId="0" xfId="0" applyNumberFormat="1" applyFill="1"/>
    <xf numFmtId="0" fontId="63" fillId="0" borderId="1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/>
    </xf>
    <xf numFmtId="0" fontId="54" fillId="6" borderId="1" xfId="0" applyFont="1" applyFill="1" applyBorder="1"/>
    <xf numFmtId="0" fontId="54" fillId="5" borderId="1" xfId="0" applyFont="1" applyFill="1" applyBorder="1"/>
    <xf numFmtId="0" fontId="61" fillId="0" borderId="0" xfId="0" applyFont="1" applyBorder="1"/>
    <xf numFmtId="0" fontId="54" fillId="0" borderId="0" xfId="0" applyFont="1" applyBorder="1"/>
    <xf numFmtId="0" fontId="54" fillId="10" borderId="1" xfId="0" applyFont="1" applyFill="1" applyBorder="1"/>
    <xf numFmtId="0" fontId="13" fillId="0" borderId="0" xfId="0" applyFont="1"/>
    <xf numFmtId="0" fontId="28" fillId="18" borderId="1" xfId="0" applyFont="1" applyFill="1" applyBorder="1"/>
    <xf numFmtId="0" fontId="56" fillId="10" borderId="1" xfId="0" applyFont="1" applyFill="1" applyBorder="1" applyAlignment="1">
      <alignment horizontal="right"/>
    </xf>
    <xf numFmtId="0" fontId="2" fillId="0" borderId="4" xfId="0" applyFont="1" applyFill="1" applyBorder="1"/>
    <xf numFmtId="0" fontId="17" fillId="0" borderId="1" xfId="0" applyFont="1" applyBorder="1"/>
    <xf numFmtId="0" fontId="47" fillId="11" borderId="1" xfId="0" applyFont="1" applyFill="1" applyBorder="1"/>
    <xf numFmtId="0" fontId="45" fillId="0" borderId="1" xfId="0" applyFont="1" applyBorder="1"/>
    <xf numFmtId="0" fontId="12" fillId="0" borderId="1" xfId="0" applyNumberFormat="1" applyFont="1" applyBorder="1"/>
    <xf numFmtId="0" fontId="13" fillId="16" borderId="1" xfId="0" applyNumberFormat="1" applyFont="1" applyFill="1" applyBorder="1" applyAlignment="1">
      <alignment horizontal="right"/>
    </xf>
    <xf numFmtId="0" fontId="13" fillId="10" borderId="1" xfId="0" applyNumberFormat="1" applyFont="1" applyFill="1" applyBorder="1" applyAlignment="1">
      <alignment horizontal="right"/>
    </xf>
    <xf numFmtId="0" fontId="13" fillId="11" borderId="1" xfId="0" applyNumberFormat="1" applyFont="1" applyFill="1" applyBorder="1" applyAlignment="1">
      <alignment horizontal="right"/>
    </xf>
    <xf numFmtId="0" fontId="42" fillId="0" borderId="0" xfId="0" applyFont="1" applyBorder="1"/>
    <xf numFmtId="0" fontId="41" fillId="0" borderId="1" xfId="0" applyFont="1" applyBorder="1"/>
    <xf numFmtId="0" fontId="42" fillId="0" borderId="0" xfId="0" applyFont="1"/>
    <xf numFmtId="0" fontId="9" fillId="11" borderId="1" xfId="0" applyFont="1" applyFill="1" applyBorder="1" applyAlignment="1">
      <alignment horizontal="right"/>
    </xf>
    <xf numFmtId="0" fontId="2" fillId="11" borderId="1" xfId="1" applyFont="1" applyFill="1" applyBorder="1"/>
    <xf numFmtId="0" fontId="24" fillId="11" borderId="1" xfId="0" applyFont="1" applyFill="1" applyBorder="1"/>
    <xf numFmtId="0" fontId="42" fillId="11" borderId="1" xfId="0" applyFont="1" applyFill="1" applyBorder="1"/>
    <xf numFmtId="0" fontId="20" fillId="11" borderId="1" xfId="0" applyFont="1" applyFill="1" applyBorder="1"/>
    <xf numFmtId="0" fontId="47" fillId="5" borderId="1" xfId="0" applyFont="1" applyFill="1" applyBorder="1"/>
    <xf numFmtId="0" fontId="47" fillId="12" borderId="1" xfId="0" applyFont="1" applyFill="1" applyBorder="1"/>
    <xf numFmtId="0" fontId="47" fillId="2" borderId="1" xfId="0" applyFont="1" applyFill="1" applyBorder="1"/>
    <xf numFmtId="0" fontId="47" fillId="0" borderId="1" xfId="0" applyFont="1" applyBorder="1"/>
    <xf numFmtId="0" fontId="56" fillId="10" borderId="1" xfId="0" applyFont="1" applyFill="1" applyBorder="1"/>
    <xf numFmtId="0" fontId="47" fillId="14" borderId="1" xfId="0" applyFont="1" applyFill="1" applyBorder="1"/>
    <xf numFmtId="0" fontId="53" fillId="11" borderId="1" xfId="0" applyFont="1" applyFill="1" applyBorder="1"/>
    <xf numFmtId="0" fontId="40" fillId="11" borderId="1" xfId="0" applyFont="1" applyFill="1" applyBorder="1"/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FFFCC"/>
      <rgbColor rgb="FF99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66FFFF"/>
      <rgbColor rgb="FFFF9999"/>
      <rgbColor rgb="FFCC99FF"/>
      <rgbColor rgb="FFFFCC99"/>
      <rgbColor rgb="FF6666FF"/>
      <rgbColor rgb="FF3399FF"/>
      <rgbColor rgb="FF99CC00"/>
      <rgbColor rgb="FFFFCC00"/>
      <rgbColor rgb="FFFF9900"/>
      <rgbColor rgb="FFFF3333"/>
      <rgbColor rgb="FF558ED5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3B6A3"/>
      <color rgb="FFFF9797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topLeftCell="B1" zoomScaleNormal="100" workbookViewId="0">
      <selection activeCell="U2" sqref="U2"/>
    </sheetView>
  </sheetViews>
  <sheetFormatPr defaultRowHeight="12.75" x14ac:dyDescent="0.2"/>
  <cols>
    <col min="1" max="1" width="14.140625" customWidth="1"/>
    <col min="2" max="2" width="11.140625" customWidth="1"/>
    <col min="3" max="3" width="19.42578125" customWidth="1"/>
    <col min="4" max="4" width="8.42578125" customWidth="1"/>
    <col min="5" max="5" width="6.28515625" customWidth="1"/>
    <col min="6" max="6" width="8.140625" customWidth="1"/>
    <col min="7" max="9" width="6.5703125" customWidth="1"/>
    <col min="10" max="10" width="9.85546875" customWidth="1"/>
    <col min="11" max="11" width="7" customWidth="1"/>
    <col min="12" max="12" width="8" customWidth="1"/>
    <col min="13" max="13" width="6.5703125" customWidth="1"/>
    <col min="15" max="15" width="6.42578125" customWidth="1"/>
    <col min="16" max="16" width="10.5703125" customWidth="1"/>
    <col min="17" max="17" width="6.28515625" customWidth="1"/>
    <col min="18" max="18" width="10" customWidth="1"/>
    <col min="19" max="19" width="7.28515625" customWidth="1"/>
    <col min="21" max="21" width="11" customWidth="1"/>
  </cols>
  <sheetData>
    <row r="1" spans="1:23" ht="15.75" x14ac:dyDescent="0.25">
      <c r="A1" s="2" t="s">
        <v>0</v>
      </c>
      <c r="B1" s="2"/>
      <c r="C1" s="2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U1" s="4"/>
    </row>
    <row r="2" spans="1:23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64" t="s">
        <v>5</v>
      </c>
      <c r="H2" s="7" t="s">
        <v>326</v>
      </c>
      <c r="I2" s="9" t="s">
        <v>5</v>
      </c>
      <c r="J2" s="10" t="s">
        <v>7</v>
      </c>
      <c r="K2" s="11" t="s">
        <v>5</v>
      </c>
      <c r="L2" s="7" t="s">
        <v>8</v>
      </c>
      <c r="M2" s="9" t="s">
        <v>5</v>
      </c>
      <c r="N2" s="7" t="s">
        <v>7</v>
      </c>
      <c r="O2" s="9" t="s">
        <v>5</v>
      </c>
      <c r="P2" s="10" t="s">
        <v>9</v>
      </c>
      <c r="Q2" s="11" t="s">
        <v>5</v>
      </c>
      <c r="R2" s="12" t="s">
        <v>10</v>
      </c>
      <c r="S2" s="11" t="s">
        <v>5</v>
      </c>
      <c r="T2" s="7" t="s">
        <v>11</v>
      </c>
      <c r="U2" s="13" t="s">
        <v>12</v>
      </c>
    </row>
    <row r="3" spans="1:23" ht="15.75" x14ac:dyDescent="0.25">
      <c r="A3" s="74" t="s">
        <v>13</v>
      </c>
      <c r="B3" s="74" t="s">
        <v>14</v>
      </c>
      <c r="C3" s="74" t="s">
        <v>15</v>
      </c>
      <c r="D3" s="75">
        <v>1</v>
      </c>
      <c r="E3" s="76">
        <v>20</v>
      </c>
      <c r="F3" s="75">
        <v>5</v>
      </c>
      <c r="G3" s="77">
        <v>11</v>
      </c>
      <c r="H3" s="75">
        <v>2</v>
      </c>
      <c r="I3" s="77">
        <v>17</v>
      </c>
      <c r="J3" s="75">
        <v>3</v>
      </c>
      <c r="K3" s="77">
        <v>15</v>
      </c>
      <c r="L3" s="75">
        <v>3</v>
      </c>
      <c r="M3" s="77">
        <v>15</v>
      </c>
      <c r="N3" s="75"/>
      <c r="O3" s="75"/>
      <c r="P3" s="75">
        <v>1</v>
      </c>
      <c r="Q3" s="77">
        <v>20</v>
      </c>
      <c r="R3" s="75">
        <v>1</v>
      </c>
      <c r="S3" s="77">
        <v>20</v>
      </c>
      <c r="T3" s="78">
        <f>SUM(E3+G3+I3+K3+M3+S3+Q3)</f>
        <v>118</v>
      </c>
      <c r="U3" s="79">
        <v>1</v>
      </c>
    </row>
    <row r="4" spans="1:23" ht="15.75" x14ac:dyDescent="0.25">
      <c r="A4" s="116" t="s">
        <v>21</v>
      </c>
      <c r="B4" s="116" t="s">
        <v>22</v>
      </c>
      <c r="C4" s="116" t="s">
        <v>23</v>
      </c>
      <c r="D4" s="71">
        <v>4</v>
      </c>
      <c r="E4" s="72">
        <v>13</v>
      </c>
      <c r="F4" s="71">
        <v>1</v>
      </c>
      <c r="G4" s="73">
        <v>20</v>
      </c>
      <c r="H4" s="71">
        <v>5</v>
      </c>
      <c r="I4" s="73">
        <v>11</v>
      </c>
      <c r="J4" s="71">
        <v>1</v>
      </c>
      <c r="K4" s="73">
        <v>20</v>
      </c>
      <c r="L4" s="71">
        <v>1</v>
      </c>
      <c r="M4" s="73">
        <v>20</v>
      </c>
      <c r="N4" s="71"/>
      <c r="O4" s="71"/>
      <c r="P4" s="71">
        <v>3</v>
      </c>
      <c r="Q4" s="73">
        <v>15</v>
      </c>
      <c r="R4" s="71">
        <v>3</v>
      </c>
      <c r="S4" s="73">
        <v>15</v>
      </c>
      <c r="T4" s="78">
        <f>SUM(E4+G4+I4+K4+M4+S4+Q4)</f>
        <v>114</v>
      </c>
      <c r="U4" s="110">
        <v>2</v>
      </c>
      <c r="W4" s="4"/>
    </row>
    <row r="5" spans="1:23" ht="15.75" x14ac:dyDescent="0.25">
      <c r="A5" s="74" t="s">
        <v>16</v>
      </c>
      <c r="B5" s="74" t="s">
        <v>17</v>
      </c>
      <c r="C5" s="74" t="s">
        <v>15</v>
      </c>
      <c r="D5" s="75">
        <v>2</v>
      </c>
      <c r="E5" s="76">
        <v>17</v>
      </c>
      <c r="F5" s="75">
        <v>4</v>
      </c>
      <c r="G5" s="77">
        <v>13</v>
      </c>
      <c r="H5" s="75">
        <v>1</v>
      </c>
      <c r="I5" s="77">
        <v>20</v>
      </c>
      <c r="J5" s="75">
        <v>2</v>
      </c>
      <c r="K5" s="77">
        <v>17</v>
      </c>
      <c r="L5" s="75">
        <v>4</v>
      </c>
      <c r="M5" s="77">
        <v>13</v>
      </c>
      <c r="N5" s="75"/>
      <c r="O5" s="75"/>
      <c r="P5" s="75">
        <v>5</v>
      </c>
      <c r="Q5" s="77">
        <v>11</v>
      </c>
      <c r="R5" s="75">
        <v>4</v>
      </c>
      <c r="S5" s="77">
        <v>13</v>
      </c>
      <c r="T5" s="78">
        <f>SUM(E5+G5+I5+K5+M5+S5+Q5)</f>
        <v>104</v>
      </c>
      <c r="U5" s="79">
        <v>3</v>
      </c>
    </row>
    <row r="6" spans="1:23" ht="15.75" x14ac:dyDescent="0.25">
      <c r="A6" s="65" t="s">
        <v>18</v>
      </c>
      <c r="B6" s="65" t="s">
        <v>19</v>
      </c>
      <c r="C6" s="65" t="s">
        <v>20</v>
      </c>
      <c r="D6" s="70">
        <v>3</v>
      </c>
      <c r="E6" s="69">
        <v>15</v>
      </c>
      <c r="F6" s="70">
        <v>2</v>
      </c>
      <c r="G6" s="69">
        <v>17</v>
      </c>
      <c r="H6" s="70">
        <v>6</v>
      </c>
      <c r="I6" s="69">
        <v>10</v>
      </c>
      <c r="J6" s="70">
        <v>7</v>
      </c>
      <c r="K6" s="69">
        <v>9</v>
      </c>
      <c r="L6" s="70">
        <v>6</v>
      </c>
      <c r="M6" s="69">
        <v>10</v>
      </c>
      <c r="N6" s="70"/>
      <c r="O6" s="70"/>
      <c r="P6" s="70">
        <v>2</v>
      </c>
      <c r="Q6" s="69">
        <v>17</v>
      </c>
      <c r="R6" s="70">
        <v>2</v>
      </c>
      <c r="S6" s="69">
        <v>17</v>
      </c>
      <c r="T6" s="207">
        <f>SUM(E6+G6+I6+K6+M6+S6+Q6)</f>
        <v>95</v>
      </c>
      <c r="U6" s="208">
        <v>4</v>
      </c>
    </row>
    <row r="7" spans="1:23" ht="15.75" x14ac:dyDescent="0.25">
      <c r="A7" s="65" t="s">
        <v>26</v>
      </c>
      <c r="B7" s="65" t="s">
        <v>27</v>
      </c>
      <c r="C7" s="65" t="s">
        <v>28</v>
      </c>
      <c r="D7" s="70">
        <v>6</v>
      </c>
      <c r="E7" s="68">
        <v>10</v>
      </c>
      <c r="F7" s="70">
        <v>3</v>
      </c>
      <c r="G7" s="69">
        <v>15</v>
      </c>
      <c r="H7" s="70">
        <v>3</v>
      </c>
      <c r="I7" s="69">
        <v>15</v>
      </c>
      <c r="J7" s="67">
        <v>4</v>
      </c>
      <c r="K7" s="69">
        <v>13</v>
      </c>
      <c r="L7" s="67">
        <v>5</v>
      </c>
      <c r="M7" s="69">
        <v>11</v>
      </c>
      <c r="N7" s="67"/>
      <c r="O7" s="67"/>
      <c r="P7" s="67">
        <v>4</v>
      </c>
      <c r="Q7" s="69">
        <v>13</v>
      </c>
      <c r="R7" s="67">
        <v>6</v>
      </c>
      <c r="S7" s="69">
        <v>10</v>
      </c>
      <c r="T7" s="207">
        <f>SUM(E7+G7+I7+K7+M7+S7+Q7)</f>
        <v>87</v>
      </c>
      <c r="U7" s="157">
        <v>5</v>
      </c>
      <c r="W7" s="4"/>
    </row>
    <row r="8" spans="1:23" ht="15.75" x14ac:dyDescent="0.25">
      <c r="A8" s="1" t="s">
        <v>37</v>
      </c>
      <c r="B8" s="1" t="s">
        <v>38</v>
      </c>
      <c r="C8" s="1" t="s">
        <v>33</v>
      </c>
      <c r="D8" s="15">
        <v>11</v>
      </c>
      <c r="E8" s="16">
        <v>5</v>
      </c>
      <c r="F8" s="15">
        <v>8</v>
      </c>
      <c r="G8" s="35">
        <v>8</v>
      </c>
      <c r="H8" s="15">
        <v>7</v>
      </c>
      <c r="I8" s="35">
        <v>9</v>
      </c>
      <c r="J8" s="15">
        <v>6</v>
      </c>
      <c r="K8" s="35">
        <v>10</v>
      </c>
      <c r="L8" s="15">
        <v>2</v>
      </c>
      <c r="M8" s="35">
        <v>17</v>
      </c>
      <c r="N8" s="15"/>
      <c r="O8" s="15"/>
      <c r="P8" s="15">
        <v>12</v>
      </c>
      <c r="Q8" s="35">
        <v>4</v>
      </c>
      <c r="R8" s="15">
        <v>9</v>
      </c>
      <c r="S8" s="35">
        <v>7</v>
      </c>
      <c r="T8" s="207">
        <f>SUM(E8+G8+I8+K8+M8+S8+Q8)</f>
        <v>60</v>
      </c>
      <c r="U8" s="208">
        <v>6</v>
      </c>
    </row>
    <row r="9" spans="1:23" ht="15.75" x14ac:dyDescent="0.25">
      <c r="A9" s="1" t="s">
        <v>34</v>
      </c>
      <c r="B9" s="1" t="s">
        <v>35</v>
      </c>
      <c r="C9" s="1" t="s">
        <v>23</v>
      </c>
      <c r="D9" s="15">
        <v>9</v>
      </c>
      <c r="E9" s="16">
        <v>7</v>
      </c>
      <c r="F9" s="15">
        <v>7</v>
      </c>
      <c r="G9" s="35">
        <v>9</v>
      </c>
      <c r="H9" s="15"/>
      <c r="I9" s="35"/>
      <c r="J9" s="15"/>
      <c r="K9" s="15"/>
      <c r="L9" s="15"/>
      <c r="M9" s="15"/>
      <c r="N9" s="15"/>
      <c r="O9" s="15"/>
      <c r="P9" s="15">
        <v>6</v>
      </c>
      <c r="Q9" s="35">
        <v>10</v>
      </c>
      <c r="R9" s="15">
        <v>8</v>
      </c>
      <c r="S9" s="35">
        <v>8</v>
      </c>
      <c r="T9" s="207">
        <f>SUM(E9+G9+I9+K9+M9+S9+Q9)</f>
        <v>34</v>
      </c>
      <c r="U9" s="208">
        <v>7</v>
      </c>
      <c r="W9" s="4"/>
    </row>
    <row r="10" spans="1:23" ht="15.75" x14ac:dyDescent="0.25">
      <c r="A10" s="1" t="s">
        <v>36</v>
      </c>
      <c r="B10" s="1" t="s">
        <v>32</v>
      </c>
      <c r="C10" s="1" t="s">
        <v>28</v>
      </c>
      <c r="D10" s="15">
        <v>10</v>
      </c>
      <c r="E10" s="16">
        <v>6</v>
      </c>
      <c r="F10" s="15">
        <v>9</v>
      </c>
      <c r="G10" s="35">
        <v>7</v>
      </c>
      <c r="H10" s="15">
        <v>8</v>
      </c>
      <c r="I10" s="35">
        <v>8</v>
      </c>
      <c r="J10" s="15"/>
      <c r="K10" s="35"/>
      <c r="L10" s="15">
        <v>8</v>
      </c>
      <c r="M10" s="35">
        <v>8</v>
      </c>
      <c r="N10" s="15"/>
      <c r="O10" s="15"/>
      <c r="P10" s="15">
        <v>11</v>
      </c>
      <c r="Q10" s="35">
        <v>5</v>
      </c>
      <c r="R10" s="15"/>
      <c r="S10" s="15"/>
      <c r="T10" s="207">
        <f>SUM(E10+G10+I10+K10+M10+S10+Q10)</f>
        <v>34</v>
      </c>
      <c r="U10" s="208">
        <v>7</v>
      </c>
    </row>
    <row r="11" spans="1:23" ht="15.75" x14ac:dyDescent="0.25">
      <c r="A11" s="65" t="s">
        <v>347</v>
      </c>
      <c r="B11" s="65" t="s">
        <v>275</v>
      </c>
      <c r="C11" s="65" t="s">
        <v>33</v>
      </c>
      <c r="D11" s="42"/>
      <c r="E11" s="42"/>
      <c r="F11" s="15">
        <v>10</v>
      </c>
      <c r="G11" s="35">
        <v>6</v>
      </c>
      <c r="H11" s="42"/>
      <c r="I11" s="42"/>
      <c r="J11" s="15">
        <v>5</v>
      </c>
      <c r="K11" s="35">
        <v>11</v>
      </c>
      <c r="L11" s="15">
        <v>7</v>
      </c>
      <c r="M11" s="35">
        <v>9</v>
      </c>
      <c r="N11" s="42"/>
      <c r="O11" s="42"/>
      <c r="P11" s="15"/>
      <c r="Q11" s="42"/>
      <c r="R11" s="42"/>
      <c r="S11" s="42"/>
      <c r="T11" s="207">
        <f>SUM(E11+G11+I11+K11+M11+S11+Q11)</f>
        <v>26</v>
      </c>
      <c r="U11" s="208">
        <v>9</v>
      </c>
    </row>
    <row r="12" spans="1:23" ht="15.75" x14ac:dyDescent="0.25">
      <c r="A12" s="1" t="s">
        <v>24</v>
      </c>
      <c r="B12" s="1" t="s">
        <v>25</v>
      </c>
      <c r="C12" s="1" t="s">
        <v>23</v>
      </c>
      <c r="D12" s="15">
        <v>5</v>
      </c>
      <c r="E12" s="16">
        <v>11</v>
      </c>
      <c r="F12" s="15">
        <v>13</v>
      </c>
      <c r="G12" s="35">
        <v>3</v>
      </c>
      <c r="H12" s="15"/>
      <c r="I12" s="35"/>
      <c r="J12" s="15"/>
      <c r="K12" s="15"/>
      <c r="L12" s="15"/>
      <c r="M12" s="15"/>
      <c r="N12" s="15"/>
      <c r="O12" s="15"/>
      <c r="P12" s="15"/>
      <c r="Q12" s="15"/>
      <c r="R12" s="15">
        <v>5</v>
      </c>
      <c r="S12" s="35">
        <v>11</v>
      </c>
      <c r="T12" s="207">
        <f>SUM(E12+G12+I12+K12+M12+S12+Q12)</f>
        <v>25</v>
      </c>
      <c r="U12" s="208">
        <v>10</v>
      </c>
    </row>
    <row r="13" spans="1:23" ht="15.75" x14ac:dyDescent="0.25">
      <c r="A13" s="1" t="s">
        <v>31</v>
      </c>
      <c r="B13" s="1" t="s">
        <v>32</v>
      </c>
      <c r="C13" s="1" t="s">
        <v>33</v>
      </c>
      <c r="D13" s="15">
        <v>8</v>
      </c>
      <c r="E13" s="16">
        <v>8</v>
      </c>
      <c r="F13" s="15"/>
      <c r="G13" s="35"/>
      <c r="H13" s="15"/>
      <c r="I13" s="35"/>
      <c r="J13" s="15"/>
      <c r="K13" s="15"/>
      <c r="L13" s="15"/>
      <c r="M13" s="15"/>
      <c r="N13" s="15"/>
      <c r="O13" s="15"/>
      <c r="P13" s="15"/>
      <c r="Q13" s="15"/>
      <c r="R13" s="15">
        <v>7</v>
      </c>
      <c r="S13" s="35">
        <v>9</v>
      </c>
      <c r="T13" s="207">
        <f>SUM(E13+G13+I13+K13+M13+S13+Q13)</f>
        <v>17</v>
      </c>
      <c r="U13" s="157">
        <v>11</v>
      </c>
    </row>
    <row r="14" spans="1:23" ht="15.75" x14ac:dyDescent="0.25">
      <c r="A14" s="1" t="s">
        <v>29</v>
      </c>
      <c r="B14" s="1" t="s">
        <v>30</v>
      </c>
      <c r="C14" s="1" t="s">
        <v>23</v>
      </c>
      <c r="D14" s="15">
        <v>7</v>
      </c>
      <c r="E14" s="16">
        <v>9</v>
      </c>
      <c r="F14" s="15">
        <v>15</v>
      </c>
      <c r="G14" s="35">
        <v>1</v>
      </c>
      <c r="H14" s="15"/>
      <c r="I14" s="35"/>
      <c r="J14" s="15"/>
      <c r="K14" s="15"/>
      <c r="L14" s="15"/>
      <c r="M14" s="15"/>
      <c r="N14" s="15"/>
      <c r="O14" s="15"/>
      <c r="P14" s="15">
        <v>9</v>
      </c>
      <c r="Q14" s="35">
        <v>7</v>
      </c>
      <c r="R14" s="15"/>
      <c r="S14" s="15"/>
      <c r="T14" s="207">
        <f>SUM(E14+G14+I14+K14+M14+S14+Q14)</f>
        <v>17</v>
      </c>
      <c r="U14" s="157">
        <v>11</v>
      </c>
    </row>
    <row r="15" spans="1:23" ht="15.75" x14ac:dyDescent="0.25">
      <c r="A15" s="14" t="s">
        <v>39</v>
      </c>
      <c r="B15" s="14" t="s">
        <v>40</v>
      </c>
      <c r="C15" s="14" t="s">
        <v>28</v>
      </c>
      <c r="D15" s="15">
        <v>12</v>
      </c>
      <c r="E15" s="16">
        <v>4</v>
      </c>
      <c r="F15" s="15">
        <v>14</v>
      </c>
      <c r="G15" s="35">
        <v>2</v>
      </c>
      <c r="H15" s="15"/>
      <c r="I15" s="15"/>
      <c r="J15" s="15"/>
      <c r="K15" s="15"/>
      <c r="L15" s="15"/>
      <c r="M15" s="15"/>
      <c r="N15" s="15"/>
      <c r="O15" s="15"/>
      <c r="P15" s="15">
        <v>7</v>
      </c>
      <c r="Q15" s="35">
        <v>9</v>
      </c>
      <c r="R15" s="15"/>
      <c r="S15" s="15"/>
      <c r="T15" s="207">
        <f>SUM(E15+G15+I15+K15+M15+S15+Q15)</f>
        <v>15</v>
      </c>
      <c r="U15" s="208">
        <v>13</v>
      </c>
    </row>
    <row r="16" spans="1:23" ht="15.75" x14ac:dyDescent="0.25">
      <c r="A16" s="65" t="s">
        <v>374</v>
      </c>
      <c r="B16" s="65" t="s">
        <v>375</v>
      </c>
      <c r="C16" s="65" t="s">
        <v>372</v>
      </c>
      <c r="D16" s="42"/>
      <c r="E16" s="42"/>
      <c r="F16" s="15">
        <v>11</v>
      </c>
      <c r="G16" s="35">
        <v>5</v>
      </c>
      <c r="H16" s="42"/>
      <c r="I16" s="42"/>
      <c r="J16" s="42"/>
      <c r="K16" s="42"/>
      <c r="L16" s="42"/>
      <c r="M16" s="42"/>
      <c r="N16" s="42"/>
      <c r="O16" s="42"/>
      <c r="P16" s="15">
        <v>14</v>
      </c>
      <c r="Q16" s="35">
        <v>2</v>
      </c>
      <c r="R16" s="42">
        <v>10</v>
      </c>
      <c r="S16" s="69">
        <v>6</v>
      </c>
      <c r="T16" s="207">
        <f>SUM(E16+G16+I16+K16+M16+S16+Q16)</f>
        <v>13</v>
      </c>
      <c r="U16" s="157">
        <v>14</v>
      </c>
      <c r="W16" s="4"/>
    </row>
    <row r="17" spans="1:23" ht="15.75" x14ac:dyDescent="0.25">
      <c r="A17" s="65" t="s">
        <v>207</v>
      </c>
      <c r="B17" s="65" t="s">
        <v>327</v>
      </c>
      <c r="C17" s="65" t="s">
        <v>328</v>
      </c>
      <c r="D17" s="42"/>
      <c r="E17" s="42"/>
      <c r="F17" s="42"/>
      <c r="G17" s="35"/>
      <c r="H17" s="15">
        <v>4</v>
      </c>
      <c r="I17" s="35">
        <v>13</v>
      </c>
      <c r="J17" s="42"/>
      <c r="K17" s="42"/>
      <c r="L17" s="42"/>
      <c r="M17" s="66"/>
      <c r="N17" s="42"/>
      <c r="O17" s="42"/>
      <c r="P17" s="15"/>
      <c r="Q17" s="42"/>
      <c r="R17" s="42"/>
      <c r="S17" s="42"/>
      <c r="T17" s="207">
        <f>SUM(E17+G17+I17+K17+M17+S17+Q17)</f>
        <v>13</v>
      </c>
      <c r="U17" s="157">
        <v>14</v>
      </c>
      <c r="W17" s="4"/>
    </row>
    <row r="18" spans="1:23" ht="15.75" x14ac:dyDescent="0.25">
      <c r="A18" s="1" t="s">
        <v>54</v>
      </c>
      <c r="B18" s="1" t="s">
        <v>55</v>
      </c>
      <c r="C18" s="14" t="s">
        <v>23</v>
      </c>
      <c r="D18" s="15">
        <v>19</v>
      </c>
      <c r="E18" s="16">
        <v>0</v>
      </c>
      <c r="F18" s="15">
        <v>6</v>
      </c>
      <c r="G18" s="35">
        <v>10</v>
      </c>
      <c r="H18" s="15"/>
      <c r="I18" s="15"/>
      <c r="J18" s="15"/>
      <c r="K18" s="15"/>
      <c r="L18" s="15"/>
      <c r="M18" s="15"/>
      <c r="N18" s="15"/>
      <c r="O18" s="15"/>
      <c r="P18" s="70"/>
      <c r="Q18" s="70"/>
      <c r="R18" s="70">
        <v>14</v>
      </c>
      <c r="S18" s="69">
        <v>2</v>
      </c>
      <c r="T18" s="207">
        <f>SUM(E18+G18+I18+K18+M18+S18+Q18)</f>
        <v>12</v>
      </c>
      <c r="U18" s="208">
        <v>16</v>
      </c>
    </row>
    <row r="19" spans="1:23" ht="15.75" x14ac:dyDescent="0.25">
      <c r="A19" s="65" t="s">
        <v>370</v>
      </c>
      <c r="B19" s="65" t="s">
        <v>371</v>
      </c>
      <c r="C19" s="65" t="s">
        <v>372</v>
      </c>
      <c r="D19" s="42"/>
      <c r="E19" s="42"/>
      <c r="F19" s="42"/>
      <c r="G19" s="35"/>
      <c r="H19" s="42"/>
      <c r="I19" s="42"/>
      <c r="J19" s="42"/>
      <c r="K19" s="42"/>
      <c r="L19" s="42"/>
      <c r="M19" s="42"/>
      <c r="N19" s="42"/>
      <c r="O19" s="42"/>
      <c r="P19" s="15">
        <v>10</v>
      </c>
      <c r="Q19" s="35">
        <v>6</v>
      </c>
      <c r="R19" s="42">
        <v>11</v>
      </c>
      <c r="S19" s="35">
        <v>5</v>
      </c>
      <c r="T19" s="207">
        <f>SUM(E19+G19+I19+K19+M19+S19+Q19)</f>
        <v>11</v>
      </c>
      <c r="U19" s="157">
        <v>17</v>
      </c>
      <c r="W19" s="4"/>
    </row>
    <row r="20" spans="1:23" ht="15.75" x14ac:dyDescent="0.25">
      <c r="A20" s="1" t="s">
        <v>49</v>
      </c>
      <c r="B20" s="1" t="s">
        <v>19</v>
      </c>
      <c r="C20" s="14" t="s">
        <v>23</v>
      </c>
      <c r="D20" s="15">
        <v>16</v>
      </c>
      <c r="E20" s="16">
        <v>0</v>
      </c>
      <c r="F20" s="15"/>
      <c r="G20" s="35"/>
      <c r="H20" s="15"/>
      <c r="I20" s="15"/>
      <c r="J20" s="15"/>
      <c r="K20" s="15"/>
      <c r="L20" s="15"/>
      <c r="M20" s="15"/>
      <c r="N20" s="15"/>
      <c r="O20" s="15"/>
      <c r="P20" s="15">
        <v>8</v>
      </c>
      <c r="Q20" s="35">
        <v>8</v>
      </c>
      <c r="R20" s="15">
        <v>19</v>
      </c>
      <c r="S20" s="15"/>
      <c r="T20" s="207">
        <f>SUM(E20+G20+I20+K20+M20+S20+Q20)</f>
        <v>8</v>
      </c>
      <c r="U20" s="208">
        <v>18</v>
      </c>
    </row>
    <row r="21" spans="1:23" ht="15.75" x14ac:dyDescent="0.25">
      <c r="A21" s="65" t="s">
        <v>373</v>
      </c>
      <c r="B21" s="65" t="s">
        <v>19</v>
      </c>
      <c r="C21" s="65" t="s">
        <v>372</v>
      </c>
      <c r="D21" s="42"/>
      <c r="E21" s="42"/>
      <c r="F21" s="42"/>
      <c r="G21" s="35"/>
      <c r="H21" s="42"/>
      <c r="I21" s="42"/>
      <c r="J21" s="42"/>
      <c r="K21" s="42"/>
      <c r="L21" s="42"/>
      <c r="M21" s="42"/>
      <c r="N21" s="42"/>
      <c r="O21" s="42"/>
      <c r="P21" s="15">
        <v>13</v>
      </c>
      <c r="Q21" s="35">
        <v>3</v>
      </c>
      <c r="R21" s="42">
        <v>12</v>
      </c>
      <c r="S21" s="35">
        <v>4</v>
      </c>
      <c r="T21" s="207">
        <f>SUM(E21+G21+I21+K21+M21+S21+Q21)</f>
        <v>7</v>
      </c>
      <c r="U21" s="208">
        <v>19</v>
      </c>
      <c r="W21" s="4"/>
    </row>
    <row r="22" spans="1:23" ht="15.75" x14ac:dyDescent="0.25">
      <c r="A22" s="1" t="s">
        <v>41</v>
      </c>
      <c r="B22" s="1" t="s">
        <v>42</v>
      </c>
      <c r="C22" s="14" t="s">
        <v>43</v>
      </c>
      <c r="D22" s="15">
        <v>13</v>
      </c>
      <c r="E22" s="16">
        <v>3</v>
      </c>
      <c r="F22" s="15"/>
      <c r="G22" s="35"/>
      <c r="H22" s="15"/>
      <c r="I22" s="15"/>
      <c r="J22" s="15"/>
      <c r="K22" s="15"/>
      <c r="L22" s="15"/>
      <c r="M22" s="15"/>
      <c r="N22" s="15"/>
      <c r="O22" s="15"/>
      <c r="P22" s="15">
        <v>23</v>
      </c>
      <c r="Q22" s="15"/>
      <c r="R22" s="15">
        <v>15</v>
      </c>
      <c r="S22" s="35">
        <v>1</v>
      </c>
      <c r="T22" s="207">
        <f>SUM(E22+G22+I22+K22+M22+S22+Q22)</f>
        <v>4</v>
      </c>
      <c r="U22" s="157">
        <v>20</v>
      </c>
      <c r="W22" s="4"/>
    </row>
    <row r="23" spans="1:23" ht="15.75" x14ac:dyDescent="0.25">
      <c r="A23" s="65" t="s">
        <v>376</v>
      </c>
      <c r="B23" s="65" t="s">
        <v>377</v>
      </c>
      <c r="C23" s="65" t="s">
        <v>43</v>
      </c>
      <c r="D23" s="42"/>
      <c r="E23" s="42"/>
      <c r="F23" s="15">
        <v>12</v>
      </c>
      <c r="G23" s="35">
        <v>4</v>
      </c>
      <c r="H23" s="42"/>
      <c r="I23" s="42"/>
      <c r="J23" s="42"/>
      <c r="K23" s="42"/>
      <c r="L23" s="42"/>
      <c r="M23" s="42"/>
      <c r="N23" s="42"/>
      <c r="O23" s="42"/>
      <c r="P23" s="15">
        <v>19</v>
      </c>
      <c r="Q23" s="42"/>
      <c r="R23" s="42">
        <v>20</v>
      </c>
      <c r="S23" s="42"/>
      <c r="T23" s="207">
        <f>SUM(E23+G23+I23+K23+M23+S23+Q23)</f>
        <v>4</v>
      </c>
      <c r="U23" s="157">
        <v>20</v>
      </c>
    </row>
    <row r="24" spans="1:23" ht="15.75" x14ac:dyDescent="0.25">
      <c r="A24" s="1" t="s">
        <v>52</v>
      </c>
      <c r="B24" s="1" t="s">
        <v>53</v>
      </c>
      <c r="C24" s="14" t="s">
        <v>23</v>
      </c>
      <c r="D24" s="15">
        <v>18</v>
      </c>
      <c r="E24" s="16"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70"/>
      <c r="Q24" s="70"/>
      <c r="R24" s="70">
        <v>13</v>
      </c>
      <c r="S24" s="35">
        <v>3</v>
      </c>
      <c r="T24" s="207">
        <f>SUM(E24+G24+I24+K24+M24+S24+Q24)</f>
        <v>3</v>
      </c>
      <c r="U24" s="208">
        <v>22</v>
      </c>
    </row>
    <row r="25" spans="1:23" ht="15.75" x14ac:dyDescent="0.25">
      <c r="A25" s="1" t="s">
        <v>44</v>
      </c>
      <c r="B25" s="1" t="s">
        <v>45</v>
      </c>
      <c r="C25" s="14" t="s">
        <v>23</v>
      </c>
      <c r="D25" s="15">
        <v>14</v>
      </c>
      <c r="E25" s="16">
        <v>2</v>
      </c>
      <c r="F25" s="15"/>
      <c r="G25" s="35"/>
      <c r="H25" s="15"/>
      <c r="I25" s="15"/>
      <c r="J25" s="15"/>
      <c r="K25" s="15"/>
      <c r="L25" s="15"/>
      <c r="M25" s="15"/>
      <c r="N25" s="15"/>
      <c r="O25" s="15"/>
      <c r="P25" s="15">
        <v>16</v>
      </c>
      <c r="Q25" s="35"/>
      <c r="R25" s="15">
        <v>18</v>
      </c>
      <c r="S25" s="15"/>
      <c r="T25" s="207">
        <f>SUM(E25+G25+I25+K25+M25+S25+Q25)</f>
        <v>2</v>
      </c>
      <c r="U25" s="157">
        <v>23</v>
      </c>
      <c r="W25" s="4"/>
    </row>
    <row r="26" spans="1:23" ht="15.75" x14ac:dyDescent="0.25">
      <c r="A26" s="1" t="s">
        <v>56</v>
      </c>
      <c r="B26" s="1" t="s">
        <v>57</v>
      </c>
      <c r="C26" s="14" t="s">
        <v>23</v>
      </c>
      <c r="D26" s="15">
        <v>20</v>
      </c>
      <c r="E26" s="16">
        <v>0</v>
      </c>
      <c r="F26" s="15"/>
      <c r="G26" s="35"/>
      <c r="H26" s="15"/>
      <c r="I26" s="15"/>
      <c r="J26" s="15"/>
      <c r="K26" s="15"/>
      <c r="L26" s="15"/>
      <c r="M26" s="15"/>
      <c r="N26" s="15"/>
      <c r="O26" s="15"/>
      <c r="P26" s="15">
        <v>15</v>
      </c>
      <c r="Q26" s="35">
        <v>1</v>
      </c>
      <c r="R26" s="15"/>
      <c r="S26" s="15"/>
      <c r="T26" s="207">
        <f>SUM(E26+G26+I26+K26+M26+S26+Q26)</f>
        <v>1</v>
      </c>
      <c r="U26" s="208">
        <v>24</v>
      </c>
      <c r="W26" s="4"/>
    </row>
    <row r="27" spans="1:23" ht="15.75" x14ac:dyDescent="0.25">
      <c r="A27" s="1" t="s">
        <v>46</v>
      </c>
      <c r="B27" s="1" t="s">
        <v>47</v>
      </c>
      <c r="C27" s="1" t="s">
        <v>48</v>
      </c>
      <c r="D27" s="15">
        <v>15</v>
      </c>
      <c r="E27" s="16">
        <v>1</v>
      </c>
      <c r="F27" s="15"/>
      <c r="G27" s="3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207">
        <f>SUM(E27+G27+I27+K27+M27+S27+Q27)</f>
        <v>1</v>
      </c>
      <c r="U27" s="208">
        <v>24</v>
      </c>
      <c r="W27" s="4"/>
    </row>
    <row r="28" spans="1:23" ht="15.75" x14ac:dyDescent="0.25">
      <c r="A28" s="1" t="s">
        <v>50</v>
      </c>
      <c r="B28" s="1" t="s">
        <v>51</v>
      </c>
      <c r="C28" s="14" t="s">
        <v>23</v>
      </c>
      <c r="D28" s="15">
        <v>17</v>
      </c>
      <c r="E28" s="16">
        <v>0</v>
      </c>
      <c r="F28" s="15"/>
      <c r="G28" s="35"/>
      <c r="H28" s="15"/>
      <c r="I28" s="15"/>
      <c r="J28" s="15"/>
      <c r="K28" s="15"/>
      <c r="L28" s="15"/>
      <c r="M28" s="15"/>
      <c r="N28" s="15"/>
      <c r="O28" s="15"/>
      <c r="P28" s="15">
        <v>22</v>
      </c>
      <c r="Q28" s="15"/>
      <c r="R28" s="15">
        <v>16</v>
      </c>
      <c r="S28" s="35"/>
      <c r="T28" s="207">
        <f>SUM(E28+G28+I28+K28+M28+S28+Q28)</f>
        <v>0</v>
      </c>
      <c r="U28" s="208"/>
    </row>
    <row r="29" spans="1:23" ht="15.75" x14ac:dyDescent="0.25">
      <c r="A29" s="1" t="s">
        <v>61</v>
      </c>
      <c r="B29" s="1" t="s">
        <v>32</v>
      </c>
      <c r="C29" s="1" t="s">
        <v>23</v>
      </c>
      <c r="D29" s="15">
        <v>24</v>
      </c>
      <c r="E29" s="16">
        <v>0</v>
      </c>
      <c r="F29" s="15"/>
      <c r="G29" s="35"/>
      <c r="H29" s="15"/>
      <c r="I29" s="15"/>
      <c r="J29" s="15"/>
      <c r="K29" s="15"/>
      <c r="L29" s="15"/>
      <c r="M29" s="15"/>
      <c r="N29" s="15"/>
      <c r="O29" s="15"/>
      <c r="P29" s="15">
        <v>21</v>
      </c>
      <c r="Q29" s="15"/>
      <c r="R29" s="15">
        <v>17</v>
      </c>
      <c r="S29" s="15"/>
      <c r="T29" s="207">
        <f>SUM(E29+G29+I29+K29+M29+S29+Q29)</f>
        <v>0</v>
      </c>
      <c r="U29" s="157"/>
    </row>
    <row r="30" spans="1:23" ht="15.75" x14ac:dyDescent="0.25">
      <c r="A30" s="1" t="s">
        <v>63</v>
      </c>
      <c r="B30" s="1" t="s">
        <v>64</v>
      </c>
      <c r="C30" s="1" t="s">
        <v>43</v>
      </c>
      <c r="D30" s="15">
        <v>26</v>
      </c>
      <c r="E30" s="16"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>
        <v>26</v>
      </c>
      <c r="Q30" s="15"/>
      <c r="R30" s="15">
        <v>21</v>
      </c>
      <c r="S30" s="15"/>
      <c r="T30" s="207">
        <f>SUM(E30+G30+I30+K30+M30+S30+Q30)</f>
        <v>0</v>
      </c>
      <c r="U30" s="208"/>
    </row>
    <row r="31" spans="1:23" ht="15.75" x14ac:dyDescent="0.25">
      <c r="A31" s="65" t="s">
        <v>233</v>
      </c>
      <c r="B31" s="65" t="s">
        <v>378</v>
      </c>
      <c r="C31" s="65" t="s">
        <v>23</v>
      </c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15">
        <v>27</v>
      </c>
      <c r="Q31" s="42"/>
      <c r="R31" s="42">
        <v>22</v>
      </c>
      <c r="S31" s="42"/>
      <c r="T31" s="207">
        <f>SUM(E31+G31+I31+K31+M31+S31+Q31)</f>
        <v>0</v>
      </c>
      <c r="U31" s="208"/>
    </row>
    <row r="32" spans="1:23" ht="15.75" x14ac:dyDescent="0.25">
      <c r="A32" s="65" t="s">
        <v>413</v>
      </c>
      <c r="B32" s="65" t="s">
        <v>57</v>
      </c>
      <c r="C32" s="99" t="s">
        <v>20</v>
      </c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70">
        <v>23</v>
      </c>
      <c r="S32" s="42"/>
      <c r="T32" s="207">
        <f>SUM(E32+G32+I32+K32+M32+S32+Q32)</f>
        <v>0</v>
      </c>
      <c r="U32" s="42"/>
    </row>
    <row r="33" spans="1:21" ht="15.75" x14ac:dyDescent="0.25">
      <c r="A33" s="1" t="s">
        <v>59</v>
      </c>
      <c r="B33" s="1" t="s">
        <v>51</v>
      </c>
      <c r="C33" s="14" t="s">
        <v>23</v>
      </c>
      <c r="D33" s="15">
        <v>22</v>
      </c>
      <c r="E33" s="16">
        <v>0</v>
      </c>
      <c r="F33" s="15"/>
      <c r="G33" s="35"/>
      <c r="H33" s="15"/>
      <c r="I33" s="15"/>
      <c r="J33" s="15"/>
      <c r="K33" s="15"/>
      <c r="L33" s="15"/>
      <c r="M33" s="15"/>
      <c r="N33" s="15"/>
      <c r="O33" s="15"/>
      <c r="P33" s="15">
        <v>17</v>
      </c>
      <c r="Q33" s="35"/>
      <c r="R33" s="15"/>
      <c r="S33" s="15"/>
      <c r="T33" s="207">
        <f>SUM(E33+G33+I33+K33+M33+S33+Q33)</f>
        <v>0</v>
      </c>
      <c r="U33" s="157"/>
    </row>
    <row r="34" spans="1:21" ht="15.75" x14ac:dyDescent="0.25">
      <c r="A34" s="65" t="s">
        <v>215</v>
      </c>
      <c r="B34" s="65" t="s">
        <v>53</v>
      </c>
      <c r="C34" s="65" t="s">
        <v>372</v>
      </c>
      <c r="D34" s="42"/>
      <c r="E34" s="42"/>
      <c r="F34" s="15"/>
      <c r="G34" s="35"/>
      <c r="H34" s="42"/>
      <c r="I34" s="42"/>
      <c r="J34" s="42"/>
      <c r="K34" s="42"/>
      <c r="L34" s="42"/>
      <c r="M34" s="42"/>
      <c r="N34" s="42"/>
      <c r="O34" s="42"/>
      <c r="P34" s="15">
        <v>18</v>
      </c>
      <c r="Q34" s="42"/>
      <c r="R34" s="42"/>
      <c r="S34" s="42"/>
      <c r="T34" s="207">
        <f>SUM(E34+G34+I34+K34+M34+S34+Q34)</f>
        <v>0</v>
      </c>
      <c r="U34" s="208"/>
    </row>
    <row r="35" spans="1:21" ht="15.75" x14ac:dyDescent="0.25">
      <c r="A35" s="1" t="s">
        <v>62</v>
      </c>
      <c r="B35" s="1" t="s">
        <v>45</v>
      </c>
      <c r="C35" s="1" t="s">
        <v>43</v>
      </c>
      <c r="D35" s="15">
        <v>25</v>
      </c>
      <c r="E35" s="16">
        <v>0</v>
      </c>
      <c r="F35" s="15"/>
      <c r="G35" s="35"/>
      <c r="H35" s="15"/>
      <c r="I35" s="15"/>
      <c r="J35" s="15"/>
      <c r="K35" s="15"/>
      <c r="L35" s="15"/>
      <c r="M35" s="15"/>
      <c r="N35" s="15"/>
      <c r="O35" s="15"/>
      <c r="P35" s="15">
        <v>20</v>
      </c>
      <c r="Q35" s="15"/>
      <c r="R35" s="15"/>
      <c r="S35" s="15"/>
      <c r="T35" s="207">
        <f>SUM(E35+G35+I35+K35+M35+S35+Q35)</f>
        <v>0</v>
      </c>
      <c r="U35" s="208"/>
    </row>
    <row r="36" spans="1:21" ht="15.75" x14ac:dyDescent="0.25">
      <c r="A36" s="1" t="s">
        <v>60</v>
      </c>
      <c r="B36" s="1" t="s">
        <v>57</v>
      </c>
      <c r="C36" s="14" t="s">
        <v>20</v>
      </c>
      <c r="D36" s="15">
        <v>23</v>
      </c>
      <c r="E36" s="16">
        <v>0</v>
      </c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>
        <v>24</v>
      </c>
      <c r="Q36" s="15"/>
      <c r="R36" s="15"/>
      <c r="S36" s="15"/>
      <c r="T36" s="207">
        <f>SUM(E36+G36+I36+K36+M36+S36+Q36)</f>
        <v>0</v>
      </c>
      <c r="U36" s="208"/>
    </row>
    <row r="37" spans="1:21" ht="15.75" x14ac:dyDescent="0.25">
      <c r="A37" s="1" t="s">
        <v>58</v>
      </c>
      <c r="B37" s="1" t="s">
        <v>57</v>
      </c>
      <c r="C37" s="14" t="s">
        <v>28</v>
      </c>
      <c r="D37" s="15">
        <v>21</v>
      </c>
      <c r="E37" s="16">
        <v>0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>
        <v>25</v>
      </c>
      <c r="Q37" s="15"/>
      <c r="R37" s="15"/>
      <c r="S37" s="15"/>
      <c r="T37" s="207">
        <f>SUM(E37+G37+I37+K37+M37+S37+Q37)</f>
        <v>0</v>
      </c>
      <c r="U37" s="157"/>
    </row>
  </sheetData>
  <sortState ref="A3:U37">
    <sortCondition descending="1" ref="T3:T37"/>
  </sortState>
  <pageMargins left="0.7" right="0.7" top="0.78740157499999996" bottom="0.78740157499999996" header="0.3" footer="0.3"/>
  <pageSetup paperSize="9" scale="4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1"/>
  <sheetViews>
    <sheetView zoomScaleNormal="100" workbookViewId="0">
      <selection activeCell="T55" sqref="T55"/>
    </sheetView>
  </sheetViews>
  <sheetFormatPr defaultRowHeight="12.75" x14ac:dyDescent="0.2"/>
  <cols>
    <col min="1" max="1" width="11.7109375" customWidth="1"/>
    <col min="2" max="2" width="9.42578125" customWidth="1"/>
    <col min="3" max="3" width="18.5703125" customWidth="1"/>
    <col min="5" max="5" width="7" customWidth="1"/>
    <col min="6" max="6" width="11.7109375" bestFit="1" customWidth="1"/>
    <col min="7" max="7" width="6.42578125" customWidth="1"/>
    <col min="8" max="8" width="7.7109375" customWidth="1"/>
    <col min="9" max="9" width="7.140625" customWidth="1"/>
    <col min="10" max="10" width="9.7109375" customWidth="1"/>
    <col min="11" max="11" width="6.28515625" customWidth="1"/>
    <col min="13" max="13" width="6.7109375" customWidth="1"/>
    <col min="15" max="15" width="6" customWidth="1"/>
    <col min="16" max="16" width="10" customWidth="1"/>
    <col min="17" max="17" width="6.7109375" customWidth="1"/>
    <col min="18" max="18" width="10.140625" customWidth="1"/>
    <col min="19" max="19" width="6.28515625" customWidth="1"/>
    <col min="20" max="20" width="10.140625" bestFit="1" customWidth="1"/>
    <col min="21" max="21" width="9.140625" style="150"/>
  </cols>
  <sheetData>
    <row r="1" spans="1:22" ht="15.75" x14ac:dyDescent="0.25">
      <c r="A1" s="2" t="s">
        <v>65</v>
      </c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4"/>
      <c r="V1" s="4"/>
    </row>
    <row r="2" spans="1:22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7" t="s">
        <v>6</v>
      </c>
      <c r="G2" s="19" t="s">
        <v>5</v>
      </c>
      <c r="H2" s="7" t="s">
        <v>326</v>
      </c>
      <c r="I2" s="19" t="s">
        <v>5</v>
      </c>
      <c r="J2" s="10" t="s">
        <v>7</v>
      </c>
      <c r="K2" s="20" t="s">
        <v>5</v>
      </c>
      <c r="L2" s="7" t="s">
        <v>8</v>
      </c>
      <c r="M2" s="19" t="s">
        <v>5</v>
      </c>
      <c r="N2" s="7" t="s">
        <v>7</v>
      </c>
      <c r="O2" s="19" t="s">
        <v>5</v>
      </c>
      <c r="P2" s="10" t="s">
        <v>9</v>
      </c>
      <c r="Q2" s="20" t="s">
        <v>5</v>
      </c>
      <c r="R2" s="12" t="s">
        <v>10</v>
      </c>
      <c r="S2" s="20" t="s">
        <v>5</v>
      </c>
      <c r="T2" s="7" t="s">
        <v>11</v>
      </c>
      <c r="U2" s="282" t="s">
        <v>12</v>
      </c>
    </row>
    <row r="3" spans="1:22" ht="15.75" x14ac:dyDescent="0.25">
      <c r="A3" s="209" t="s">
        <v>68</v>
      </c>
      <c r="B3" s="209" t="s">
        <v>69</v>
      </c>
      <c r="C3" s="210" t="s">
        <v>23</v>
      </c>
      <c r="D3" s="211">
        <v>1</v>
      </c>
      <c r="E3" s="225">
        <v>20</v>
      </c>
      <c r="F3" s="211">
        <v>2</v>
      </c>
      <c r="G3" s="212">
        <v>17</v>
      </c>
      <c r="H3" s="211">
        <v>2</v>
      </c>
      <c r="I3" s="212">
        <v>17</v>
      </c>
      <c r="J3" s="211">
        <v>1</v>
      </c>
      <c r="K3" s="212">
        <v>20</v>
      </c>
      <c r="L3" s="213">
        <v>3</v>
      </c>
      <c r="M3" s="212">
        <v>15</v>
      </c>
      <c r="N3" s="214"/>
      <c r="O3" s="215"/>
      <c r="P3" s="211">
        <v>2</v>
      </c>
      <c r="Q3" s="212">
        <v>17</v>
      </c>
      <c r="R3" s="216">
        <v>1</v>
      </c>
      <c r="S3" s="212">
        <v>20</v>
      </c>
      <c r="T3" s="217">
        <f>SUM(E3+G3+I3+K3+M3+Q3+S3)</f>
        <v>126</v>
      </c>
      <c r="U3" s="283">
        <v>1</v>
      </c>
    </row>
    <row r="4" spans="1:22" ht="15.75" x14ac:dyDescent="0.25">
      <c r="A4" s="218" t="s">
        <v>75</v>
      </c>
      <c r="B4" s="218" t="s">
        <v>76</v>
      </c>
      <c r="C4" s="218" t="s">
        <v>20</v>
      </c>
      <c r="D4" s="219">
        <v>5</v>
      </c>
      <c r="E4" s="226">
        <v>11</v>
      </c>
      <c r="F4" s="219">
        <v>1</v>
      </c>
      <c r="G4" s="220">
        <v>20</v>
      </c>
      <c r="H4" s="219">
        <v>5</v>
      </c>
      <c r="I4" s="220">
        <v>11</v>
      </c>
      <c r="J4" s="219">
        <v>9</v>
      </c>
      <c r="K4" s="220">
        <v>7</v>
      </c>
      <c r="L4" s="221">
        <v>5</v>
      </c>
      <c r="M4" s="220">
        <v>11</v>
      </c>
      <c r="N4" s="222"/>
      <c r="O4" s="223"/>
      <c r="P4" s="219">
        <v>1</v>
      </c>
      <c r="Q4" s="220">
        <v>20</v>
      </c>
      <c r="R4" s="224">
        <v>3</v>
      </c>
      <c r="S4" s="220">
        <v>15</v>
      </c>
      <c r="T4" s="217">
        <f>SUM(E4+G4+I4+K4+M4+Q4+S4)</f>
        <v>95</v>
      </c>
      <c r="U4" s="283">
        <v>2</v>
      </c>
      <c r="V4" s="4"/>
    </row>
    <row r="5" spans="1:22" ht="15.75" x14ac:dyDescent="0.25">
      <c r="A5" s="210" t="s">
        <v>70</v>
      </c>
      <c r="B5" s="210" t="s">
        <v>71</v>
      </c>
      <c r="C5" s="210" t="s">
        <v>72</v>
      </c>
      <c r="D5" s="211">
        <v>3</v>
      </c>
      <c r="E5" s="225">
        <v>15</v>
      </c>
      <c r="F5" s="211">
        <v>4</v>
      </c>
      <c r="G5" s="212">
        <v>13</v>
      </c>
      <c r="H5" s="211">
        <v>6</v>
      </c>
      <c r="I5" s="212">
        <v>10</v>
      </c>
      <c r="J5" s="211">
        <v>5</v>
      </c>
      <c r="K5" s="212">
        <v>11</v>
      </c>
      <c r="L5" s="213">
        <v>1</v>
      </c>
      <c r="M5" s="212">
        <v>20</v>
      </c>
      <c r="N5" s="214"/>
      <c r="O5" s="215"/>
      <c r="P5" s="211">
        <v>4</v>
      </c>
      <c r="Q5" s="212">
        <v>13</v>
      </c>
      <c r="R5" s="216">
        <v>5</v>
      </c>
      <c r="S5" s="212">
        <v>11</v>
      </c>
      <c r="T5" s="217">
        <f>SUM(E5+G5+I5+K5+M5+Q5+S5)</f>
        <v>93</v>
      </c>
      <c r="U5" s="283">
        <v>3</v>
      </c>
    </row>
    <row r="6" spans="1:22" ht="15.75" x14ac:dyDescent="0.25">
      <c r="A6" s="158" t="s">
        <v>85</v>
      </c>
      <c r="B6" s="158" t="s">
        <v>86</v>
      </c>
      <c r="C6" s="184" t="s">
        <v>23</v>
      </c>
      <c r="D6" s="185">
        <v>10</v>
      </c>
      <c r="E6" s="227">
        <v>6</v>
      </c>
      <c r="F6" s="185">
        <v>5</v>
      </c>
      <c r="G6" s="187">
        <v>11</v>
      </c>
      <c r="H6" s="185">
        <v>3</v>
      </c>
      <c r="I6" s="187">
        <v>15</v>
      </c>
      <c r="J6" s="185">
        <v>4</v>
      </c>
      <c r="K6" s="187">
        <v>13</v>
      </c>
      <c r="L6" s="189">
        <v>2</v>
      </c>
      <c r="M6" s="187">
        <v>17</v>
      </c>
      <c r="N6" s="190"/>
      <c r="O6" s="188"/>
      <c r="P6" s="185">
        <v>10</v>
      </c>
      <c r="Q6" s="187">
        <v>6</v>
      </c>
      <c r="R6" s="191">
        <v>6</v>
      </c>
      <c r="S6" s="187">
        <v>10</v>
      </c>
      <c r="T6" s="186">
        <f>SUM(E6+G6+I6+K6+M6+Q6+S6)</f>
        <v>78</v>
      </c>
      <c r="U6" s="284">
        <v>4</v>
      </c>
    </row>
    <row r="7" spans="1:22" s="193" customFormat="1" ht="15.75" x14ac:dyDescent="0.25">
      <c r="A7" s="65" t="s">
        <v>77</v>
      </c>
      <c r="B7" s="65" t="s">
        <v>78</v>
      </c>
      <c r="C7" s="99" t="s">
        <v>23</v>
      </c>
      <c r="D7" s="80">
        <v>6</v>
      </c>
      <c r="E7" s="228">
        <v>10</v>
      </c>
      <c r="F7" s="80">
        <v>7</v>
      </c>
      <c r="G7" s="81">
        <v>9</v>
      </c>
      <c r="H7" s="80">
        <v>13</v>
      </c>
      <c r="I7" s="81">
        <v>3</v>
      </c>
      <c r="J7" s="80">
        <v>3</v>
      </c>
      <c r="K7" s="81">
        <v>15</v>
      </c>
      <c r="L7" s="120">
        <v>4</v>
      </c>
      <c r="M7" s="81">
        <v>13</v>
      </c>
      <c r="N7" s="83"/>
      <c r="O7" s="82"/>
      <c r="P7" s="80">
        <v>8</v>
      </c>
      <c r="Q7" s="81">
        <v>8</v>
      </c>
      <c r="R7" s="84">
        <v>2</v>
      </c>
      <c r="S7" s="81">
        <v>17</v>
      </c>
      <c r="T7" s="186">
        <f>SUM(E7+G7+I7+K7+M7+Q7+S7)</f>
        <v>75</v>
      </c>
      <c r="U7" s="284">
        <v>5</v>
      </c>
      <c r="V7" s="192"/>
    </row>
    <row r="8" spans="1:22" ht="15.75" x14ac:dyDescent="0.25">
      <c r="A8" s="158" t="s">
        <v>73</v>
      </c>
      <c r="B8" s="158" t="s">
        <v>74</v>
      </c>
      <c r="C8" s="158" t="s">
        <v>33</v>
      </c>
      <c r="D8" s="185">
        <v>4</v>
      </c>
      <c r="E8" s="227">
        <v>13</v>
      </c>
      <c r="F8" s="185">
        <v>13</v>
      </c>
      <c r="G8" s="187">
        <v>3</v>
      </c>
      <c r="H8" s="185">
        <v>4</v>
      </c>
      <c r="I8" s="187">
        <v>13</v>
      </c>
      <c r="J8" s="185">
        <v>2</v>
      </c>
      <c r="K8" s="187">
        <v>17</v>
      </c>
      <c r="L8" s="189">
        <v>9</v>
      </c>
      <c r="M8" s="187">
        <v>7</v>
      </c>
      <c r="N8" s="190"/>
      <c r="O8" s="188"/>
      <c r="P8" s="185">
        <v>5</v>
      </c>
      <c r="Q8" s="187">
        <v>11</v>
      </c>
      <c r="R8" s="191">
        <v>9</v>
      </c>
      <c r="S8" s="187">
        <v>7</v>
      </c>
      <c r="T8" s="186">
        <f>SUM(E8+G8+I8+K8+M8+Q8+S8)</f>
        <v>71</v>
      </c>
      <c r="U8" s="284">
        <v>6</v>
      </c>
    </row>
    <row r="9" spans="1:22" ht="15.75" x14ac:dyDescent="0.25">
      <c r="A9" s="65" t="s">
        <v>87</v>
      </c>
      <c r="B9" s="65" t="s">
        <v>88</v>
      </c>
      <c r="C9" s="99" t="s">
        <v>20</v>
      </c>
      <c r="D9" s="80">
        <v>11</v>
      </c>
      <c r="E9" s="228">
        <v>5</v>
      </c>
      <c r="F9" s="80">
        <v>3</v>
      </c>
      <c r="G9" s="81">
        <v>15</v>
      </c>
      <c r="H9" s="80">
        <v>8</v>
      </c>
      <c r="I9" s="81">
        <v>8</v>
      </c>
      <c r="J9" s="80">
        <v>7</v>
      </c>
      <c r="K9" s="81">
        <v>9</v>
      </c>
      <c r="L9" s="120">
        <v>10</v>
      </c>
      <c r="M9" s="81">
        <v>6</v>
      </c>
      <c r="N9" s="83"/>
      <c r="O9" s="82"/>
      <c r="P9" s="80">
        <v>3</v>
      </c>
      <c r="Q9" s="81">
        <v>15</v>
      </c>
      <c r="R9" s="84">
        <v>7</v>
      </c>
      <c r="S9" s="81">
        <v>9</v>
      </c>
      <c r="T9" s="186">
        <f>SUM(E9+G9+I9+K9+M9+Q9+S9)</f>
        <v>67</v>
      </c>
      <c r="U9" s="284">
        <v>7</v>
      </c>
      <c r="V9" s="4"/>
    </row>
    <row r="10" spans="1:22" ht="15.75" x14ac:dyDescent="0.25">
      <c r="A10" s="65" t="s">
        <v>66</v>
      </c>
      <c r="B10" s="65" t="s">
        <v>67</v>
      </c>
      <c r="C10" s="65" t="s">
        <v>43</v>
      </c>
      <c r="D10" s="80">
        <v>1</v>
      </c>
      <c r="E10" s="228">
        <v>20</v>
      </c>
      <c r="F10" s="80">
        <v>10</v>
      </c>
      <c r="G10" s="81">
        <v>6</v>
      </c>
      <c r="H10" s="80"/>
      <c r="I10" s="81"/>
      <c r="J10" s="80"/>
      <c r="K10" s="81"/>
      <c r="L10" s="120"/>
      <c r="M10" s="81"/>
      <c r="N10" s="80"/>
      <c r="O10" s="82"/>
      <c r="P10" s="80">
        <v>7</v>
      </c>
      <c r="Q10" s="81">
        <v>9</v>
      </c>
      <c r="R10" s="84">
        <v>4</v>
      </c>
      <c r="S10" s="81">
        <v>13</v>
      </c>
      <c r="T10" s="186">
        <f>SUM(E10+G10+I10+K10+M10+Q10+S10)</f>
        <v>48</v>
      </c>
      <c r="U10" s="284">
        <v>8</v>
      </c>
    </row>
    <row r="11" spans="1:22" ht="15.75" x14ac:dyDescent="0.25">
      <c r="A11" s="65" t="s">
        <v>83</v>
      </c>
      <c r="B11" s="65" t="s">
        <v>84</v>
      </c>
      <c r="C11" s="99" t="s">
        <v>23</v>
      </c>
      <c r="D11" s="80">
        <v>9</v>
      </c>
      <c r="E11" s="228">
        <v>7</v>
      </c>
      <c r="F11" s="80"/>
      <c r="G11" s="81"/>
      <c r="H11" s="80">
        <v>12</v>
      </c>
      <c r="I11" s="81">
        <v>4</v>
      </c>
      <c r="J11" s="80">
        <v>10</v>
      </c>
      <c r="K11" s="81">
        <v>6</v>
      </c>
      <c r="L11" s="120">
        <v>8</v>
      </c>
      <c r="M11" s="81">
        <v>8</v>
      </c>
      <c r="N11" s="83"/>
      <c r="O11" s="82"/>
      <c r="P11" s="80">
        <v>12</v>
      </c>
      <c r="Q11" s="81">
        <v>4</v>
      </c>
      <c r="R11" s="84">
        <v>10</v>
      </c>
      <c r="S11" s="187">
        <v>6</v>
      </c>
      <c r="T11" s="186">
        <f>SUM(E11+G11+I11+K11+M11+Q11+S11)</f>
        <v>35</v>
      </c>
      <c r="U11" s="284">
        <v>9</v>
      </c>
    </row>
    <row r="12" spans="1:22" ht="15.75" x14ac:dyDescent="0.25">
      <c r="A12" s="65" t="s">
        <v>97</v>
      </c>
      <c r="B12" s="65" t="s">
        <v>98</v>
      </c>
      <c r="C12" s="65" t="s">
        <v>23</v>
      </c>
      <c r="D12" s="80">
        <v>17</v>
      </c>
      <c r="E12" s="228">
        <v>0</v>
      </c>
      <c r="F12" s="80">
        <v>14</v>
      </c>
      <c r="G12" s="81">
        <v>2</v>
      </c>
      <c r="H12" s="80">
        <v>9</v>
      </c>
      <c r="I12" s="81">
        <v>7</v>
      </c>
      <c r="J12" s="80">
        <v>6</v>
      </c>
      <c r="K12" s="81">
        <v>10</v>
      </c>
      <c r="L12" s="120">
        <v>7</v>
      </c>
      <c r="M12" s="81">
        <v>9</v>
      </c>
      <c r="N12" s="83"/>
      <c r="O12" s="82"/>
      <c r="P12" s="80">
        <v>14</v>
      </c>
      <c r="Q12" s="81">
        <v>2</v>
      </c>
      <c r="R12" s="84">
        <v>13</v>
      </c>
      <c r="S12" s="187">
        <v>3</v>
      </c>
      <c r="T12" s="186">
        <f>SUM(E12+G12+I12+K12+M12+Q12+S12)</f>
        <v>33</v>
      </c>
      <c r="U12" s="284">
        <v>10</v>
      </c>
    </row>
    <row r="13" spans="1:22" ht="15.75" x14ac:dyDescent="0.25">
      <c r="A13" s="65" t="s">
        <v>120</v>
      </c>
      <c r="B13" s="65" t="s">
        <v>82</v>
      </c>
      <c r="C13" s="65" t="s">
        <v>23</v>
      </c>
      <c r="D13" s="80">
        <v>31</v>
      </c>
      <c r="E13" s="228">
        <v>0</v>
      </c>
      <c r="F13" s="70">
        <v>9</v>
      </c>
      <c r="G13" s="103">
        <v>7</v>
      </c>
      <c r="H13" s="70"/>
      <c r="I13" s="103"/>
      <c r="J13" s="70"/>
      <c r="K13" s="70"/>
      <c r="L13" s="70"/>
      <c r="M13" s="70"/>
      <c r="N13" s="70"/>
      <c r="O13" s="70"/>
      <c r="P13" s="80">
        <v>6</v>
      </c>
      <c r="Q13" s="103">
        <v>10</v>
      </c>
      <c r="R13" s="84">
        <v>8</v>
      </c>
      <c r="S13" s="103">
        <v>8</v>
      </c>
      <c r="T13" s="186">
        <f>SUM(E13+G13+I13+K13+M13+Q13+S13)</f>
        <v>25</v>
      </c>
      <c r="U13" s="284">
        <v>11</v>
      </c>
    </row>
    <row r="14" spans="1:22" ht="15.75" x14ac:dyDescent="0.25">
      <c r="A14" s="65" t="s">
        <v>331</v>
      </c>
      <c r="B14" s="65" t="s">
        <v>78</v>
      </c>
      <c r="C14" s="65" t="s">
        <v>23</v>
      </c>
      <c r="D14" s="97"/>
      <c r="E14" s="229"/>
      <c r="F14" s="70"/>
      <c r="G14" s="103"/>
      <c r="H14" s="70">
        <v>11</v>
      </c>
      <c r="I14" s="81">
        <v>5</v>
      </c>
      <c r="J14" s="70">
        <v>8</v>
      </c>
      <c r="K14" s="81">
        <v>8</v>
      </c>
      <c r="L14" s="121">
        <v>6</v>
      </c>
      <c r="M14" s="103">
        <v>10</v>
      </c>
      <c r="N14" s="95"/>
      <c r="O14" s="95"/>
      <c r="P14" s="80">
        <v>19</v>
      </c>
      <c r="Q14" s="96"/>
      <c r="R14" s="84">
        <v>16</v>
      </c>
      <c r="S14" s="96"/>
      <c r="T14" s="186">
        <f>SUM(E14+G14+I14+K14+M14+Q14+S14)</f>
        <v>23</v>
      </c>
      <c r="U14" s="284">
        <v>12</v>
      </c>
    </row>
    <row r="15" spans="1:22" ht="15.75" x14ac:dyDescent="0.25">
      <c r="A15" s="65" t="s">
        <v>93</v>
      </c>
      <c r="B15" s="65" t="s">
        <v>94</v>
      </c>
      <c r="C15" s="65" t="s">
        <v>28</v>
      </c>
      <c r="D15" s="80">
        <v>14</v>
      </c>
      <c r="E15" s="228">
        <v>2</v>
      </c>
      <c r="F15" s="80">
        <v>11</v>
      </c>
      <c r="G15" s="81">
        <v>5</v>
      </c>
      <c r="H15" s="80">
        <v>7</v>
      </c>
      <c r="I15" s="81">
        <v>9</v>
      </c>
      <c r="J15" s="80"/>
      <c r="K15" s="82"/>
      <c r="L15" s="120"/>
      <c r="M15" s="82"/>
      <c r="N15" s="83"/>
      <c r="O15" s="82"/>
      <c r="P15" s="80">
        <v>11</v>
      </c>
      <c r="Q15" s="81">
        <v>5</v>
      </c>
      <c r="R15" s="84">
        <v>15</v>
      </c>
      <c r="S15" s="81">
        <v>1</v>
      </c>
      <c r="T15" s="186">
        <f>SUM(E15+G15+I15+K15+M15+Q15+S15)</f>
        <v>22</v>
      </c>
      <c r="U15" s="284">
        <v>13</v>
      </c>
    </row>
    <row r="16" spans="1:22" ht="15.75" x14ac:dyDescent="0.25">
      <c r="A16" s="65" t="s">
        <v>79</v>
      </c>
      <c r="B16" s="65" t="s">
        <v>80</v>
      </c>
      <c r="C16" s="99" t="s">
        <v>23</v>
      </c>
      <c r="D16" s="80">
        <v>7</v>
      </c>
      <c r="E16" s="228">
        <v>9</v>
      </c>
      <c r="F16" s="80"/>
      <c r="G16" s="81"/>
      <c r="H16" s="80"/>
      <c r="I16" s="81"/>
      <c r="J16" s="80"/>
      <c r="K16" s="82"/>
      <c r="L16" s="120"/>
      <c r="M16" s="82"/>
      <c r="N16" s="83"/>
      <c r="O16" s="82"/>
      <c r="P16" s="80">
        <v>9</v>
      </c>
      <c r="Q16" s="81">
        <v>7</v>
      </c>
      <c r="R16" s="84">
        <v>11</v>
      </c>
      <c r="S16" s="81">
        <v>5</v>
      </c>
      <c r="T16" s="186">
        <f>SUM(E16+G16+I16+K16+M16+Q16+S16)</f>
        <v>21</v>
      </c>
      <c r="U16" s="284">
        <v>14</v>
      </c>
      <c r="V16" s="4"/>
    </row>
    <row r="17" spans="1:25" ht="15.75" x14ac:dyDescent="0.25">
      <c r="A17" s="65" t="s">
        <v>329</v>
      </c>
      <c r="B17" s="65" t="s">
        <v>330</v>
      </c>
      <c r="C17" s="65" t="s">
        <v>328</v>
      </c>
      <c r="D17" s="122"/>
      <c r="E17" s="230"/>
      <c r="F17" s="97"/>
      <c r="G17" s="125"/>
      <c r="H17" s="70">
        <v>1</v>
      </c>
      <c r="I17" s="81">
        <v>20</v>
      </c>
      <c r="J17" s="70"/>
      <c r="K17" s="81"/>
      <c r="L17" s="121"/>
      <c r="M17" s="69"/>
      <c r="N17" s="97"/>
      <c r="O17" s="97"/>
      <c r="P17" s="80"/>
      <c r="Q17" s="97"/>
      <c r="R17" s="84"/>
      <c r="S17" s="97"/>
      <c r="T17" s="186">
        <f>SUM(E17+G17+I17+K17+M17+Q17+S17)</f>
        <v>20</v>
      </c>
      <c r="U17" s="284">
        <v>15</v>
      </c>
      <c r="V17" s="4"/>
    </row>
    <row r="18" spans="1:25" ht="15.75" x14ac:dyDescent="0.25">
      <c r="A18" s="65" t="s">
        <v>95</v>
      </c>
      <c r="B18" s="65" t="s">
        <v>67</v>
      </c>
      <c r="C18" s="65" t="s">
        <v>15</v>
      </c>
      <c r="D18" s="80">
        <v>15</v>
      </c>
      <c r="E18" s="228">
        <v>1</v>
      </c>
      <c r="F18" s="80">
        <v>15</v>
      </c>
      <c r="G18" s="81">
        <v>1</v>
      </c>
      <c r="H18" s="80">
        <v>10</v>
      </c>
      <c r="I18" s="81">
        <v>6</v>
      </c>
      <c r="J18" s="80"/>
      <c r="K18" s="82"/>
      <c r="L18" s="120"/>
      <c r="M18" s="82"/>
      <c r="N18" s="83"/>
      <c r="O18" s="82"/>
      <c r="P18" s="80"/>
      <c r="Q18" s="82"/>
      <c r="R18" s="84">
        <v>12</v>
      </c>
      <c r="S18" s="103">
        <v>4</v>
      </c>
      <c r="T18" s="186">
        <f>SUM(E18+G18+I18+K18+M18+Q18+S18)</f>
        <v>12</v>
      </c>
      <c r="U18" s="284">
        <v>16</v>
      </c>
    </row>
    <row r="19" spans="1:25" ht="15.75" x14ac:dyDescent="0.25">
      <c r="A19" s="65" t="s">
        <v>101</v>
      </c>
      <c r="B19" s="65" t="s">
        <v>102</v>
      </c>
      <c r="C19" s="65" t="s">
        <v>43</v>
      </c>
      <c r="D19" s="80">
        <v>19</v>
      </c>
      <c r="E19" s="228">
        <v>0</v>
      </c>
      <c r="F19" s="80">
        <v>6</v>
      </c>
      <c r="G19" s="81">
        <v>10</v>
      </c>
      <c r="H19" s="80"/>
      <c r="I19" s="81"/>
      <c r="J19" s="80"/>
      <c r="K19" s="80"/>
      <c r="L19" s="83"/>
      <c r="M19" s="83"/>
      <c r="N19" s="83"/>
      <c r="O19" s="83"/>
      <c r="P19" s="80"/>
      <c r="Q19" s="83"/>
      <c r="R19" s="84">
        <v>20</v>
      </c>
      <c r="S19" s="123"/>
      <c r="T19" s="186">
        <f>SUM(E19+G19+I19+K19+M19+Q19+S19)</f>
        <v>10</v>
      </c>
      <c r="U19" s="284">
        <v>17</v>
      </c>
      <c r="V19" s="4"/>
    </row>
    <row r="20" spans="1:25" ht="15.75" x14ac:dyDescent="0.25">
      <c r="A20" s="65" t="s">
        <v>89</v>
      </c>
      <c r="B20" s="65" t="s">
        <v>90</v>
      </c>
      <c r="C20" s="65" t="s">
        <v>23</v>
      </c>
      <c r="D20" s="80">
        <v>12</v>
      </c>
      <c r="E20" s="228">
        <v>4</v>
      </c>
      <c r="F20" s="80"/>
      <c r="G20" s="81"/>
      <c r="H20" s="80"/>
      <c r="I20" s="81"/>
      <c r="J20" s="80"/>
      <c r="K20" s="82"/>
      <c r="L20" s="83"/>
      <c r="M20" s="82"/>
      <c r="N20" s="83"/>
      <c r="O20" s="82"/>
      <c r="P20" s="80">
        <v>13</v>
      </c>
      <c r="Q20" s="81">
        <v>3</v>
      </c>
      <c r="R20" s="84">
        <v>14</v>
      </c>
      <c r="S20" s="187">
        <v>2</v>
      </c>
      <c r="T20" s="186">
        <f>SUM(E20+G20+I20+K20+M20+Q20+S20)</f>
        <v>9</v>
      </c>
      <c r="U20" s="284">
        <v>18</v>
      </c>
    </row>
    <row r="21" spans="1:25" ht="15.75" x14ac:dyDescent="0.25">
      <c r="A21" s="65" t="s">
        <v>96</v>
      </c>
      <c r="B21" s="65" t="s">
        <v>71</v>
      </c>
      <c r="C21" s="65" t="s">
        <v>43</v>
      </c>
      <c r="D21" s="80">
        <v>16</v>
      </c>
      <c r="E21" s="228">
        <v>0</v>
      </c>
      <c r="F21" s="80">
        <v>8</v>
      </c>
      <c r="G21" s="81">
        <v>8</v>
      </c>
      <c r="H21" s="80"/>
      <c r="I21" s="81"/>
      <c r="J21" s="80"/>
      <c r="K21" s="82"/>
      <c r="L21" s="83"/>
      <c r="M21" s="82"/>
      <c r="N21" s="83"/>
      <c r="O21" s="82"/>
      <c r="P21" s="80"/>
      <c r="Q21" s="82"/>
      <c r="R21" s="84">
        <v>18</v>
      </c>
      <c r="S21" s="82"/>
      <c r="T21" s="186">
        <f>SUM(E21+G21+I21+K21+M21+Q21+S21)</f>
        <v>8</v>
      </c>
      <c r="U21" s="284">
        <v>19</v>
      </c>
      <c r="V21" s="4"/>
    </row>
    <row r="22" spans="1:25" ht="15.75" x14ac:dyDescent="0.25">
      <c r="A22" s="65" t="s">
        <v>81</v>
      </c>
      <c r="B22" s="65" t="s">
        <v>82</v>
      </c>
      <c r="C22" s="99" t="s">
        <v>33</v>
      </c>
      <c r="D22" s="80">
        <v>8</v>
      </c>
      <c r="E22" s="228">
        <v>8</v>
      </c>
      <c r="F22" s="80"/>
      <c r="G22" s="81"/>
      <c r="H22" s="80"/>
      <c r="I22" s="81"/>
      <c r="J22" s="80"/>
      <c r="K22" s="82"/>
      <c r="L22" s="120"/>
      <c r="M22" s="82"/>
      <c r="N22" s="83"/>
      <c r="O22" s="82"/>
      <c r="P22" s="80"/>
      <c r="Q22" s="82"/>
      <c r="R22" s="84"/>
      <c r="S22" s="82"/>
      <c r="T22" s="186">
        <f>SUM(E22+G22+I22+K22+M22+Q22+S22)</f>
        <v>8</v>
      </c>
      <c r="U22" s="284">
        <v>19</v>
      </c>
      <c r="V22" s="4"/>
      <c r="W22" s="4"/>
      <c r="X22" s="4"/>
      <c r="Y22" s="4"/>
    </row>
    <row r="23" spans="1:25" ht="15.75" x14ac:dyDescent="0.25">
      <c r="A23" s="65" t="s">
        <v>99</v>
      </c>
      <c r="B23" s="65" t="s">
        <v>100</v>
      </c>
      <c r="C23" s="65" t="s">
        <v>23</v>
      </c>
      <c r="D23" s="80">
        <v>18</v>
      </c>
      <c r="E23" s="228">
        <v>0</v>
      </c>
      <c r="F23" s="80">
        <v>12</v>
      </c>
      <c r="G23" s="81">
        <v>4</v>
      </c>
      <c r="H23" s="80"/>
      <c r="I23" s="81"/>
      <c r="J23" s="80"/>
      <c r="K23" s="80"/>
      <c r="L23" s="83"/>
      <c r="M23" s="83"/>
      <c r="N23" s="83"/>
      <c r="O23" s="83"/>
      <c r="P23" s="80">
        <v>20</v>
      </c>
      <c r="Q23" s="83"/>
      <c r="R23" s="84">
        <v>25</v>
      </c>
      <c r="S23" s="80"/>
      <c r="T23" s="186">
        <f>SUM(E23+G23+I23+K23+M23+Q23+S23)</f>
        <v>4</v>
      </c>
      <c r="U23" s="284">
        <v>21</v>
      </c>
      <c r="V23" s="4"/>
      <c r="W23" s="4"/>
      <c r="X23" s="4"/>
      <c r="Y23" s="4"/>
    </row>
    <row r="24" spans="1:25" ht="15.75" x14ac:dyDescent="0.25">
      <c r="A24" s="65" t="s">
        <v>91</v>
      </c>
      <c r="B24" s="65" t="s">
        <v>92</v>
      </c>
      <c r="C24" s="65" t="s">
        <v>20</v>
      </c>
      <c r="D24" s="80">
        <v>13</v>
      </c>
      <c r="E24" s="228">
        <v>3</v>
      </c>
      <c r="F24" s="80"/>
      <c r="G24" s="81"/>
      <c r="H24" s="80"/>
      <c r="I24" s="81"/>
      <c r="J24" s="80"/>
      <c r="K24" s="82"/>
      <c r="L24" s="83"/>
      <c r="M24" s="82"/>
      <c r="N24" s="83"/>
      <c r="O24" s="82"/>
      <c r="P24" s="80"/>
      <c r="Q24" s="82"/>
      <c r="R24" s="84"/>
      <c r="S24" s="82"/>
      <c r="T24" s="186">
        <f>SUM(E24+G24+I24+K24+M24+Q24+S24)</f>
        <v>3</v>
      </c>
      <c r="U24" s="284">
        <v>22</v>
      </c>
      <c r="V24" s="4"/>
      <c r="W24" s="4"/>
      <c r="X24" s="4"/>
      <c r="Y24" s="4"/>
    </row>
    <row r="25" spans="1:25" ht="15.75" x14ac:dyDescent="0.25">
      <c r="A25" s="1" t="s">
        <v>388</v>
      </c>
      <c r="B25" s="1" t="s">
        <v>90</v>
      </c>
      <c r="C25" s="1" t="s">
        <v>23</v>
      </c>
      <c r="D25" s="42"/>
      <c r="E25" s="231"/>
      <c r="F25" s="42"/>
      <c r="G25" s="281"/>
      <c r="H25" s="42"/>
      <c r="I25" s="42"/>
      <c r="J25" s="42"/>
      <c r="K25" s="42"/>
      <c r="L25" s="42"/>
      <c r="M25" s="42"/>
      <c r="N25" s="42"/>
      <c r="O25" s="42"/>
      <c r="P25" s="21">
        <v>15</v>
      </c>
      <c r="Q25" s="49">
        <v>1</v>
      </c>
      <c r="R25" s="279">
        <v>21</v>
      </c>
      <c r="S25" s="42"/>
      <c r="T25" s="186">
        <f>SUM(E25+G25+I25+K25+M25+Q25+S25)</f>
        <v>1</v>
      </c>
      <c r="U25" s="284">
        <v>23</v>
      </c>
      <c r="V25" s="4"/>
      <c r="W25" s="4"/>
      <c r="X25" s="4"/>
      <c r="Y25" s="4"/>
    </row>
    <row r="26" spans="1:25" ht="15.75" x14ac:dyDescent="0.25">
      <c r="A26" s="65" t="s">
        <v>390</v>
      </c>
      <c r="B26" s="65" t="s">
        <v>391</v>
      </c>
      <c r="C26" s="65" t="s">
        <v>43</v>
      </c>
      <c r="D26" s="42"/>
      <c r="E26" s="231"/>
      <c r="F26" s="42"/>
      <c r="G26" s="281"/>
      <c r="H26" s="42"/>
      <c r="I26" s="42"/>
      <c r="J26" s="42"/>
      <c r="K26" s="42"/>
      <c r="L26" s="42"/>
      <c r="M26" s="42"/>
      <c r="N26" s="42"/>
      <c r="O26" s="42"/>
      <c r="P26" s="21">
        <v>18</v>
      </c>
      <c r="Q26" s="42"/>
      <c r="R26" s="21">
        <v>17</v>
      </c>
      <c r="S26" s="42"/>
      <c r="T26" s="186">
        <f>SUM(E26+G26+I26+K26+M26+Q26+S26)</f>
        <v>0</v>
      </c>
      <c r="U26" s="284"/>
      <c r="V26" s="4"/>
      <c r="W26" s="4"/>
      <c r="X26" s="4"/>
      <c r="Y26" s="4"/>
    </row>
    <row r="27" spans="1:25" ht="15.75" x14ac:dyDescent="0.25">
      <c r="A27" s="65" t="s">
        <v>105</v>
      </c>
      <c r="B27" s="65" t="s">
        <v>106</v>
      </c>
      <c r="C27" s="65" t="s">
        <v>23</v>
      </c>
      <c r="D27" s="80">
        <v>21</v>
      </c>
      <c r="E27" s="228">
        <v>0</v>
      </c>
      <c r="F27" s="80"/>
      <c r="G27" s="81"/>
      <c r="H27" s="80"/>
      <c r="I27" s="81"/>
      <c r="J27" s="80"/>
      <c r="K27" s="80"/>
      <c r="L27" s="83"/>
      <c r="M27" s="83"/>
      <c r="N27" s="83"/>
      <c r="O27" s="83"/>
      <c r="P27" s="80">
        <v>16</v>
      </c>
      <c r="Q27" s="123"/>
      <c r="R27" s="84">
        <v>19</v>
      </c>
      <c r="S27" s="123"/>
      <c r="T27" s="186">
        <f>SUM(E27+G27+I27+K27+M27+Q27+S27)</f>
        <v>0</v>
      </c>
      <c r="U27" s="285"/>
      <c r="V27" s="4"/>
      <c r="W27" s="4"/>
      <c r="X27" s="4"/>
      <c r="Y27" s="4"/>
    </row>
    <row r="28" spans="1:25" ht="15.75" x14ac:dyDescent="0.25">
      <c r="A28" s="65" t="s">
        <v>103</v>
      </c>
      <c r="B28" s="65" t="s">
        <v>104</v>
      </c>
      <c r="C28" s="65" t="s">
        <v>43</v>
      </c>
      <c r="D28" s="80">
        <v>20</v>
      </c>
      <c r="E28" s="228">
        <v>0</v>
      </c>
      <c r="F28" s="80"/>
      <c r="G28" s="81"/>
      <c r="H28" s="80"/>
      <c r="I28" s="81"/>
      <c r="J28" s="80"/>
      <c r="K28" s="80"/>
      <c r="L28" s="83"/>
      <c r="M28" s="83"/>
      <c r="N28" s="83"/>
      <c r="O28" s="83"/>
      <c r="P28" s="80">
        <v>25</v>
      </c>
      <c r="Q28" s="83"/>
      <c r="R28" s="84">
        <v>22</v>
      </c>
      <c r="S28" s="83"/>
      <c r="T28" s="186">
        <f>SUM(E28+G28+I28+K28+M28+Q28+S28)</f>
        <v>0</v>
      </c>
      <c r="U28" s="284"/>
      <c r="V28" s="4"/>
      <c r="W28" s="4"/>
      <c r="X28" s="4"/>
      <c r="Y28" s="4"/>
    </row>
    <row r="29" spans="1:25" ht="15.75" x14ac:dyDescent="0.25">
      <c r="A29" s="98" t="s">
        <v>110</v>
      </c>
      <c r="B29" s="98" t="s">
        <v>111</v>
      </c>
      <c r="C29" s="98" t="s">
        <v>23</v>
      </c>
      <c r="D29" s="80">
        <v>25</v>
      </c>
      <c r="E29" s="228">
        <v>0</v>
      </c>
      <c r="F29" s="97"/>
      <c r="G29" s="125"/>
      <c r="H29" s="97"/>
      <c r="I29" s="103"/>
      <c r="J29" s="97"/>
      <c r="K29" s="97"/>
      <c r="L29" s="97"/>
      <c r="M29" s="97"/>
      <c r="N29" s="97"/>
      <c r="O29" s="97"/>
      <c r="P29" s="80">
        <v>26</v>
      </c>
      <c r="Q29" s="97"/>
      <c r="R29" s="84">
        <v>23</v>
      </c>
      <c r="S29" s="97"/>
      <c r="T29" s="186">
        <f>SUM(E29+G29+I29+K29+M29+Q29+S29)</f>
        <v>0</v>
      </c>
      <c r="U29" s="285"/>
      <c r="V29" s="4"/>
      <c r="W29" s="4"/>
      <c r="X29" s="4"/>
      <c r="Y29" s="4"/>
    </row>
    <row r="30" spans="1:25" ht="15.75" x14ac:dyDescent="0.25">
      <c r="A30" s="65" t="s">
        <v>117</v>
      </c>
      <c r="B30" s="65" t="s">
        <v>118</v>
      </c>
      <c r="C30" s="65" t="s">
        <v>23</v>
      </c>
      <c r="D30" s="80">
        <v>29</v>
      </c>
      <c r="E30" s="228">
        <v>0</v>
      </c>
      <c r="F30" s="97"/>
      <c r="G30" s="125"/>
      <c r="H30" s="97"/>
      <c r="I30" s="103"/>
      <c r="J30" s="97"/>
      <c r="K30" s="97"/>
      <c r="L30" s="97"/>
      <c r="M30" s="97"/>
      <c r="N30" s="97"/>
      <c r="O30" s="97"/>
      <c r="P30" s="80">
        <v>21</v>
      </c>
      <c r="Q30" s="97"/>
      <c r="R30" s="84">
        <v>24</v>
      </c>
      <c r="S30" s="97"/>
      <c r="T30" s="186">
        <f>SUM(E30+G30+I30+K30+M30+Q30+S30)</f>
        <v>0</v>
      </c>
      <c r="U30" s="284"/>
      <c r="V30" s="4"/>
      <c r="W30" s="4"/>
      <c r="X30" s="4"/>
      <c r="Y30" s="4"/>
    </row>
    <row r="31" spans="1:25" ht="15.75" x14ac:dyDescent="0.25">
      <c r="A31" s="65" t="s">
        <v>115</v>
      </c>
      <c r="B31" s="65" t="s">
        <v>116</v>
      </c>
      <c r="C31" s="65" t="s">
        <v>23</v>
      </c>
      <c r="D31" s="124">
        <v>28</v>
      </c>
      <c r="E31" s="228">
        <v>0</v>
      </c>
      <c r="F31" s="70"/>
      <c r="G31" s="103"/>
      <c r="H31" s="70"/>
      <c r="I31" s="103"/>
      <c r="J31" s="70"/>
      <c r="K31" s="70"/>
      <c r="L31" s="95"/>
      <c r="M31" s="95"/>
      <c r="N31" s="95"/>
      <c r="O31" s="95"/>
      <c r="P31" s="80">
        <v>28</v>
      </c>
      <c r="Q31" s="96"/>
      <c r="R31" s="84">
        <v>26</v>
      </c>
      <c r="S31" s="96"/>
      <c r="T31" s="186">
        <f>SUM(E31+G31+I31+K31+M31+Q31+S31)</f>
        <v>0</v>
      </c>
      <c r="U31" s="284"/>
      <c r="V31" s="4"/>
      <c r="W31" s="4"/>
      <c r="X31" s="4"/>
      <c r="Y31" s="4"/>
    </row>
    <row r="32" spans="1:25" ht="15.75" x14ac:dyDescent="0.25">
      <c r="A32" s="65" t="s">
        <v>112</v>
      </c>
      <c r="B32" s="65" t="s">
        <v>111</v>
      </c>
      <c r="C32" s="65" t="s">
        <v>23</v>
      </c>
      <c r="D32" s="80">
        <v>26</v>
      </c>
      <c r="E32" s="228">
        <v>0</v>
      </c>
      <c r="F32" s="70"/>
      <c r="G32" s="103"/>
      <c r="H32" s="70"/>
      <c r="I32" s="103"/>
      <c r="J32" s="70"/>
      <c r="K32" s="70"/>
      <c r="L32" s="95"/>
      <c r="M32" s="95"/>
      <c r="N32" s="95"/>
      <c r="O32" s="95"/>
      <c r="P32" s="80">
        <v>24</v>
      </c>
      <c r="Q32" s="96"/>
      <c r="R32" s="84">
        <v>27</v>
      </c>
      <c r="S32" s="96"/>
      <c r="T32" s="186">
        <f>SUM(E32+G32+I32+K32+M32+Q32+S32)</f>
        <v>0</v>
      </c>
      <c r="U32" s="284"/>
      <c r="V32" s="4"/>
      <c r="W32" s="4"/>
      <c r="X32" s="4"/>
      <c r="Y32" s="4"/>
    </row>
    <row r="33" spans="1:25" ht="15.75" x14ac:dyDescent="0.25">
      <c r="A33" s="65" t="s">
        <v>119</v>
      </c>
      <c r="B33" s="65" t="s">
        <v>94</v>
      </c>
      <c r="C33" s="65" t="s">
        <v>43</v>
      </c>
      <c r="D33" s="80">
        <v>30</v>
      </c>
      <c r="E33" s="228">
        <v>0</v>
      </c>
      <c r="F33" s="70"/>
      <c r="G33" s="103"/>
      <c r="H33" s="70"/>
      <c r="I33" s="103"/>
      <c r="J33" s="70"/>
      <c r="K33" s="70"/>
      <c r="L33" s="95"/>
      <c r="M33" s="95"/>
      <c r="N33" s="95"/>
      <c r="O33" s="95"/>
      <c r="P33" s="80">
        <v>27</v>
      </c>
      <c r="Q33" s="70"/>
      <c r="R33" s="84">
        <v>28</v>
      </c>
      <c r="S33" s="70"/>
      <c r="T33" s="186">
        <f>SUM(E33+G33+I33+K33+M33+Q33+S33)</f>
        <v>0</v>
      </c>
      <c r="U33" s="284"/>
      <c r="V33" s="4"/>
      <c r="W33" s="4"/>
      <c r="X33" s="4"/>
      <c r="Y33" s="4"/>
    </row>
    <row r="34" spans="1:25" ht="15.75" x14ac:dyDescent="0.25">
      <c r="A34" s="65" t="s">
        <v>121</v>
      </c>
      <c r="B34" s="65" t="s">
        <v>111</v>
      </c>
      <c r="C34" s="65" t="s">
        <v>43</v>
      </c>
      <c r="D34" s="80">
        <v>32</v>
      </c>
      <c r="E34" s="228">
        <v>0</v>
      </c>
      <c r="F34" s="97"/>
      <c r="G34" s="125"/>
      <c r="H34" s="97"/>
      <c r="I34" s="103"/>
      <c r="J34" s="97"/>
      <c r="K34" s="97"/>
      <c r="L34" s="97"/>
      <c r="M34" s="97"/>
      <c r="N34" s="97"/>
      <c r="O34" s="97"/>
      <c r="P34" s="80">
        <v>29</v>
      </c>
      <c r="Q34" s="97"/>
      <c r="R34" s="84">
        <v>29</v>
      </c>
      <c r="S34" s="97"/>
      <c r="T34" s="186">
        <f>SUM(E34+G34+I34+K34+M34+Q34+S34)</f>
        <v>0</v>
      </c>
      <c r="U34" s="285"/>
      <c r="V34" s="4"/>
      <c r="W34" s="4"/>
      <c r="X34" s="4"/>
      <c r="Y34" s="4"/>
    </row>
    <row r="35" spans="1:25" ht="15.75" x14ac:dyDescent="0.25">
      <c r="A35" s="65" t="s">
        <v>389</v>
      </c>
      <c r="B35" s="65" t="s">
        <v>67</v>
      </c>
      <c r="C35" s="65" t="s">
        <v>43</v>
      </c>
      <c r="D35" s="42"/>
      <c r="E35" s="231"/>
      <c r="F35" s="42"/>
      <c r="G35" s="281"/>
      <c r="H35" s="42"/>
      <c r="I35" s="42"/>
      <c r="J35" s="42"/>
      <c r="K35" s="42"/>
      <c r="L35" s="42"/>
      <c r="M35" s="42"/>
      <c r="N35" s="42"/>
      <c r="O35" s="42"/>
      <c r="P35" s="21">
        <v>17</v>
      </c>
      <c r="Q35" s="42"/>
      <c r="R35" s="21"/>
      <c r="S35" s="42"/>
      <c r="T35" s="186">
        <f>SUM(E35+G35+I35+K35+M35+Q35+S35)</f>
        <v>0</v>
      </c>
      <c r="U35" s="284"/>
      <c r="V35" s="4"/>
      <c r="W35" s="4"/>
      <c r="X35" s="4"/>
      <c r="Y35" s="4"/>
    </row>
    <row r="36" spans="1:25" ht="15.75" x14ac:dyDescent="0.25">
      <c r="A36" s="65" t="s">
        <v>119</v>
      </c>
      <c r="B36" s="65" t="s">
        <v>392</v>
      </c>
      <c r="C36" s="65" t="s">
        <v>43</v>
      </c>
      <c r="D36" s="42"/>
      <c r="E36" s="231"/>
      <c r="F36" s="42"/>
      <c r="G36" s="281"/>
      <c r="H36" s="42"/>
      <c r="I36" s="42"/>
      <c r="J36" s="42"/>
      <c r="K36" s="42"/>
      <c r="L36" s="42"/>
      <c r="M36" s="42"/>
      <c r="N36" s="42"/>
      <c r="O36" s="42"/>
      <c r="P36" s="21">
        <v>22</v>
      </c>
      <c r="Q36" s="42"/>
      <c r="R36" s="21"/>
      <c r="S36" s="42"/>
      <c r="T36" s="186">
        <f>SUM(E36+G36+I36+K36+M36+Q36+S36)</f>
        <v>0</v>
      </c>
      <c r="U36" s="284"/>
      <c r="V36" s="4"/>
      <c r="W36" s="4"/>
      <c r="X36" s="4"/>
      <c r="Y36" s="4"/>
    </row>
    <row r="37" spans="1:25" ht="15.75" x14ac:dyDescent="0.25">
      <c r="A37" s="65" t="s">
        <v>113</v>
      </c>
      <c r="B37" s="65" t="s">
        <v>114</v>
      </c>
      <c r="C37" s="65" t="s">
        <v>43</v>
      </c>
      <c r="D37" s="80">
        <v>27</v>
      </c>
      <c r="E37" s="228">
        <v>0</v>
      </c>
      <c r="F37" s="70"/>
      <c r="G37" s="103"/>
      <c r="H37" s="70"/>
      <c r="I37" s="103"/>
      <c r="J37" s="70"/>
      <c r="K37" s="70"/>
      <c r="L37" s="95"/>
      <c r="M37" s="95"/>
      <c r="N37" s="95"/>
      <c r="O37" s="95"/>
      <c r="P37" s="80">
        <v>23</v>
      </c>
      <c r="Q37" s="70"/>
      <c r="R37" s="84"/>
      <c r="S37" s="70"/>
      <c r="T37" s="186">
        <f>SUM(E37+G37+I37+K37+M37+Q37+S37)</f>
        <v>0</v>
      </c>
      <c r="U37" s="285"/>
      <c r="V37" s="4"/>
      <c r="W37" s="4"/>
      <c r="X37" s="4"/>
      <c r="Y37" s="4"/>
    </row>
    <row r="38" spans="1:25" ht="15.75" x14ac:dyDescent="0.25">
      <c r="A38" s="65" t="s">
        <v>107</v>
      </c>
      <c r="B38" s="65" t="s">
        <v>88</v>
      </c>
      <c r="C38" s="65" t="s">
        <v>15</v>
      </c>
      <c r="D38" s="80">
        <v>22</v>
      </c>
      <c r="E38" s="228">
        <v>0</v>
      </c>
      <c r="F38" s="70"/>
      <c r="G38" s="103"/>
      <c r="H38" s="70"/>
      <c r="I38" s="103"/>
      <c r="J38" s="70"/>
      <c r="K38" s="70"/>
      <c r="L38" s="95"/>
      <c r="M38" s="95"/>
      <c r="N38" s="95"/>
      <c r="O38" s="95"/>
      <c r="P38" s="80"/>
      <c r="Q38" s="95"/>
      <c r="R38" s="84"/>
      <c r="S38" s="96"/>
      <c r="T38" s="186">
        <f>SUM(E38+G38+I38+K38+M38+Q38+S38)</f>
        <v>0</v>
      </c>
      <c r="U38" s="285"/>
      <c r="V38" s="4"/>
    </row>
    <row r="39" spans="1:25" ht="15.75" x14ac:dyDescent="0.25">
      <c r="A39" s="65" t="s">
        <v>108</v>
      </c>
      <c r="B39" s="65" t="s">
        <v>106</v>
      </c>
      <c r="C39" s="65" t="s">
        <v>23</v>
      </c>
      <c r="D39" s="80">
        <v>23</v>
      </c>
      <c r="E39" s="228">
        <v>0</v>
      </c>
      <c r="F39" s="70"/>
      <c r="G39" s="103"/>
      <c r="H39" s="70"/>
      <c r="I39" s="103"/>
      <c r="J39" s="70"/>
      <c r="K39" s="70"/>
      <c r="L39" s="95"/>
      <c r="M39" s="95"/>
      <c r="N39" s="95"/>
      <c r="O39" s="95"/>
      <c r="P39" s="80"/>
      <c r="Q39" s="96"/>
      <c r="R39" s="84"/>
      <c r="S39" s="96"/>
      <c r="T39" s="186">
        <f>SUM(E39+G39+I39+K39+M39+Q39+S39)</f>
        <v>0</v>
      </c>
      <c r="U39" s="284"/>
    </row>
    <row r="40" spans="1:25" ht="15.75" x14ac:dyDescent="0.25">
      <c r="A40" s="65" t="s">
        <v>109</v>
      </c>
      <c r="B40" s="65" t="s">
        <v>100</v>
      </c>
      <c r="C40" s="65" t="s">
        <v>23</v>
      </c>
      <c r="D40" s="80">
        <v>24</v>
      </c>
      <c r="E40" s="228">
        <v>0</v>
      </c>
      <c r="F40" s="70"/>
      <c r="G40" s="103"/>
      <c r="H40" s="70"/>
      <c r="I40" s="103"/>
      <c r="J40" s="70"/>
      <c r="K40" s="70"/>
      <c r="L40" s="95"/>
      <c r="M40" s="95"/>
      <c r="N40" s="95"/>
      <c r="O40" s="95"/>
      <c r="P40" s="80"/>
      <c r="Q40" s="70"/>
      <c r="R40" s="84"/>
      <c r="S40" s="95"/>
      <c r="T40" s="186">
        <f>SUM(E40+G40+I40+K40+M40+Q40+S40)</f>
        <v>0</v>
      </c>
      <c r="U40" s="284"/>
    </row>
    <row r="41" spans="1:25" ht="15.75" x14ac:dyDescent="0.25">
      <c r="A41" s="278"/>
      <c r="T41" s="267"/>
      <c r="U41"/>
    </row>
  </sheetData>
  <pageMargins left="0.7" right="0.7" top="0.78740157499999996" bottom="0.78740157499999996" header="0.3" footer="0.3"/>
  <pageSetup paperSize="9" scale="4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zoomScaleNormal="100" workbookViewId="0">
      <selection activeCell="U26" sqref="U26:U34"/>
    </sheetView>
  </sheetViews>
  <sheetFormatPr defaultRowHeight="12.75" x14ac:dyDescent="0.2"/>
  <cols>
    <col min="1" max="1" width="14" customWidth="1"/>
    <col min="2" max="2" width="10.85546875" customWidth="1"/>
    <col min="3" max="3" width="17.85546875" customWidth="1"/>
    <col min="4" max="4" width="7.85546875" customWidth="1"/>
    <col min="5" max="5" width="6.42578125" customWidth="1"/>
    <col min="6" max="6" width="7.85546875" customWidth="1"/>
    <col min="7" max="7" width="6" style="234" customWidth="1"/>
    <col min="8" max="8" width="6.7109375" customWidth="1"/>
    <col min="9" max="9" width="6" customWidth="1"/>
    <col min="10" max="10" width="9.85546875" customWidth="1"/>
    <col min="11" max="11" width="6.140625" customWidth="1"/>
    <col min="12" max="12" width="8.140625" customWidth="1"/>
    <col min="13" max="13" width="6.28515625" customWidth="1"/>
    <col min="14" max="14" width="9.42578125" customWidth="1"/>
    <col min="15" max="15" width="6.7109375" customWidth="1"/>
    <col min="16" max="16" width="10.42578125" customWidth="1"/>
    <col min="17" max="17" width="6.42578125" customWidth="1"/>
    <col min="18" max="18" width="10" customWidth="1"/>
    <col min="19" max="19" width="7.140625" style="288" customWidth="1"/>
    <col min="21" max="21" width="11.140625" customWidth="1"/>
  </cols>
  <sheetData>
    <row r="1" spans="1:22" ht="15.75" x14ac:dyDescent="0.25">
      <c r="A1" s="2" t="s">
        <v>122</v>
      </c>
      <c r="B1" s="2"/>
      <c r="C1" s="3"/>
      <c r="D1" s="2"/>
      <c r="E1" s="2"/>
      <c r="F1" s="3"/>
      <c r="G1" s="233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286"/>
      <c r="T1" s="4"/>
      <c r="U1" s="4"/>
    </row>
    <row r="2" spans="1:22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7" t="s">
        <v>6</v>
      </c>
      <c r="G2" s="232" t="s">
        <v>5</v>
      </c>
      <c r="H2" s="53" t="s">
        <v>326</v>
      </c>
      <c r="I2" s="9" t="s">
        <v>5</v>
      </c>
      <c r="J2" s="10" t="s">
        <v>7</v>
      </c>
      <c r="K2" s="11" t="s">
        <v>5</v>
      </c>
      <c r="L2" s="7" t="s">
        <v>8</v>
      </c>
      <c r="M2" s="9" t="s">
        <v>5</v>
      </c>
      <c r="N2" s="7" t="s">
        <v>7</v>
      </c>
      <c r="O2" s="9" t="s">
        <v>5</v>
      </c>
      <c r="P2" s="10" t="s">
        <v>9</v>
      </c>
      <c r="Q2" s="11" t="s">
        <v>5</v>
      </c>
      <c r="R2" s="12" t="s">
        <v>10</v>
      </c>
      <c r="S2" s="287" t="s">
        <v>5</v>
      </c>
      <c r="T2" s="7" t="s">
        <v>11</v>
      </c>
      <c r="U2" s="13" t="s">
        <v>12</v>
      </c>
    </row>
    <row r="3" spans="1:22" ht="15.75" x14ac:dyDescent="0.25">
      <c r="A3" s="166" t="s">
        <v>130</v>
      </c>
      <c r="B3" s="166" t="s">
        <v>131</v>
      </c>
      <c r="C3" s="166" t="s">
        <v>23</v>
      </c>
      <c r="D3" s="167">
        <v>6</v>
      </c>
      <c r="E3" s="168">
        <v>10</v>
      </c>
      <c r="F3" s="167">
        <v>2</v>
      </c>
      <c r="G3" s="170">
        <v>17</v>
      </c>
      <c r="H3" s="167">
        <v>4</v>
      </c>
      <c r="I3" s="170">
        <v>13</v>
      </c>
      <c r="J3" s="167">
        <v>1</v>
      </c>
      <c r="K3" s="170">
        <v>20</v>
      </c>
      <c r="L3" s="167">
        <v>7</v>
      </c>
      <c r="M3" s="170">
        <v>9</v>
      </c>
      <c r="N3" s="169"/>
      <c r="O3" s="169"/>
      <c r="P3" s="167">
        <v>4</v>
      </c>
      <c r="Q3" s="170">
        <v>13</v>
      </c>
      <c r="R3" s="171">
        <v>6</v>
      </c>
      <c r="S3" s="170">
        <v>10</v>
      </c>
      <c r="T3" s="172">
        <f>E3+I3+K3+M3+Q3+G3+S3</f>
        <v>92</v>
      </c>
      <c r="U3" s="173">
        <v>1</v>
      </c>
    </row>
    <row r="4" spans="1:22" ht="15.75" x14ac:dyDescent="0.25">
      <c r="A4" s="166" t="s">
        <v>126</v>
      </c>
      <c r="B4" s="166" t="s">
        <v>127</v>
      </c>
      <c r="C4" s="166" t="s">
        <v>23</v>
      </c>
      <c r="D4" s="167">
        <v>3</v>
      </c>
      <c r="E4" s="168">
        <v>15</v>
      </c>
      <c r="F4" s="167">
        <v>5</v>
      </c>
      <c r="G4" s="170">
        <v>11</v>
      </c>
      <c r="H4" s="167">
        <v>2</v>
      </c>
      <c r="I4" s="170">
        <v>17</v>
      </c>
      <c r="J4" s="167"/>
      <c r="K4" s="170"/>
      <c r="L4" s="167">
        <v>6</v>
      </c>
      <c r="M4" s="170">
        <v>10</v>
      </c>
      <c r="N4" s="169"/>
      <c r="O4" s="169"/>
      <c r="P4" s="167">
        <v>2</v>
      </c>
      <c r="Q4" s="170">
        <v>17</v>
      </c>
      <c r="R4" s="171">
        <v>1</v>
      </c>
      <c r="S4" s="170">
        <v>20</v>
      </c>
      <c r="T4" s="172">
        <f>E4+I4+K4+M4+Q4+G4+S4</f>
        <v>90</v>
      </c>
      <c r="U4" s="174">
        <v>2</v>
      </c>
      <c r="V4" s="4"/>
    </row>
    <row r="5" spans="1:22" ht="15.75" x14ac:dyDescent="0.25">
      <c r="A5" s="166" t="s">
        <v>128</v>
      </c>
      <c r="B5" s="166" t="s">
        <v>51</v>
      </c>
      <c r="C5" s="166" t="s">
        <v>20</v>
      </c>
      <c r="D5" s="167">
        <v>4</v>
      </c>
      <c r="E5" s="168">
        <v>13</v>
      </c>
      <c r="F5" s="167">
        <v>1</v>
      </c>
      <c r="G5" s="170">
        <v>20</v>
      </c>
      <c r="H5" s="167">
        <v>7</v>
      </c>
      <c r="I5" s="170">
        <v>9</v>
      </c>
      <c r="J5" s="167"/>
      <c r="K5" s="170"/>
      <c r="L5" s="167">
        <v>5</v>
      </c>
      <c r="M5" s="170">
        <v>11</v>
      </c>
      <c r="N5" s="169"/>
      <c r="O5" s="169"/>
      <c r="P5" s="167">
        <v>3</v>
      </c>
      <c r="Q5" s="170">
        <v>15</v>
      </c>
      <c r="R5" s="171">
        <v>2</v>
      </c>
      <c r="S5" s="170">
        <v>17</v>
      </c>
      <c r="T5" s="172">
        <f>E5+I5+K5+M5+Q5+G5+S5</f>
        <v>85</v>
      </c>
      <c r="U5" s="173">
        <v>3</v>
      </c>
    </row>
    <row r="6" spans="1:22" ht="15.75" x14ac:dyDescent="0.25">
      <c r="A6" s="175" t="s">
        <v>125</v>
      </c>
      <c r="B6" s="175" t="s">
        <v>30</v>
      </c>
      <c r="C6" s="175" t="s">
        <v>28</v>
      </c>
      <c r="D6" s="176">
        <v>2</v>
      </c>
      <c r="E6" s="177">
        <v>17</v>
      </c>
      <c r="F6" s="176">
        <v>4</v>
      </c>
      <c r="G6" s="179">
        <v>13</v>
      </c>
      <c r="H6" s="176">
        <v>5</v>
      </c>
      <c r="I6" s="179">
        <v>11</v>
      </c>
      <c r="J6" s="176">
        <v>2</v>
      </c>
      <c r="K6" s="179">
        <v>17</v>
      </c>
      <c r="L6" s="176"/>
      <c r="M6" s="179"/>
      <c r="N6" s="178"/>
      <c r="O6" s="178"/>
      <c r="P6" s="176">
        <v>6</v>
      </c>
      <c r="Q6" s="179">
        <v>10</v>
      </c>
      <c r="R6" s="180">
        <v>5</v>
      </c>
      <c r="S6" s="179">
        <v>11</v>
      </c>
      <c r="T6" s="289">
        <f>E6+I6+K6+M6+Q6+G6+S6</f>
        <v>79</v>
      </c>
      <c r="U6" s="181">
        <v>4</v>
      </c>
    </row>
    <row r="7" spans="1:22" ht="15.75" x14ac:dyDescent="0.25">
      <c r="A7" s="158" t="s">
        <v>333</v>
      </c>
      <c r="B7" s="158" t="s">
        <v>334</v>
      </c>
      <c r="C7" s="158" t="s">
        <v>28</v>
      </c>
      <c r="D7" s="159"/>
      <c r="E7" s="235"/>
      <c r="F7" s="159">
        <v>9</v>
      </c>
      <c r="G7" s="164">
        <v>7</v>
      </c>
      <c r="H7" s="159">
        <v>3</v>
      </c>
      <c r="I7" s="164">
        <v>15</v>
      </c>
      <c r="J7" s="159">
        <v>3</v>
      </c>
      <c r="K7" s="164">
        <v>15</v>
      </c>
      <c r="L7" s="159">
        <v>1</v>
      </c>
      <c r="M7" s="164">
        <v>20</v>
      </c>
      <c r="N7" s="236"/>
      <c r="O7" s="236"/>
      <c r="P7" s="159">
        <v>8</v>
      </c>
      <c r="Q7" s="164">
        <v>8</v>
      </c>
      <c r="R7" s="237">
        <v>4</v>
      </c>
      <c r="S7" s="164">
        <v>13</v>
      </c>
      <c r="T7" s="289">
        <f>E7+I7+K7+M7+Q7+G7+S7</f>
        <v>78</v>
      </c>
      <c r="U7" s="157">
        <v>5</v>
      </c>
      <c r="V7" s="4"/>
    </row>
    <row r="8" spans="1:22" ht="15.75" x14ac:dyDescent="0.25">
      <c r="A8" s="158" t="s">
        <v>123</v>
      </c>
      <c r="B8" s="158" t="s">
        <v>124</v>
      </c>
      <c r="C8" s="158" t="s">
        <v>33</v>
      </c>
      <c r="D8" s="159">
        <v>1</v>
      </c>
      <c r="E8" s="235">
        <v>20</v>
      </c>
      <c r="F8" s="159">
        <v>3</v>
      </c>
      <c r="G8" s="164">
        <v>15</v>
      </c>
      <c r="H8" s="159"/>
      <c r="I8" s="164"/>
      <c r="J8" s="159"/>
      <c r="K8" s="164"/>
      <c r="L8" s="159">
        <v>3</v>
      </c>
      <c r="M8" s="164">
        <v>15</v>
      </c>
      <c r="N8" s="159"/>
      <c r="O8" s="236"/>
      <c r="P8" s="159">
        <v>1</v>
      </c>
      <c r="Q8" s="164">
        <v>20</v>
      </c>
      <c r="R8" s="237"/>
      <c r="S8" s="164"/>
      <c r="T8" s="289">
        <f>E8+I8+K8+M8+Q8+G8+S8</f>
        <v>70</v>
      </c>
      <c r="U8" s="181">
        <v>6</v>
      </c>
    </row>
    <row r="9" spans="1:22" ht="15.75" x14ac:dyDescent="0.25">
      <c r="A9" s="158" t="s">
        <v>133</v>
      </c>
      <c r="B9" s="158" t="s">
        <v>134</v>
      </c>
      <c r="C9" s="158" t="s">
        <v>23</v>
      </c>
      <c r="D9" s="159">
        <v>8</v>
      </c>
      <c r="E9" s="235">
        <v>8</v>
      </c>
      <c r="F9" s="159">
        <v>10</v>
      </c>
      <c r="G9" s="164">
        <v>6</v>
      </c>
      <c r="H9" s="159"/>
      <c r="I9" s="164"/>
      <c r="J9" s="159">
        <v>4</v>
      </c>
      <c r="K9" s="164">
        <v>13</v>
      </c>
      <c r="L9" s="159">
        <v>2</v>
      </c>
      <c r="M9" s="164">
        <v>17</v>
      </c>
      <c r="N9" s="236"/>
      <c r="O9" s="236"/>
      <c r="P9" s="159">
        <v>9</v>
      </c>
      <c r="Q9" s="164">
        <v>7</v>
      </c>
      <c r="R9" s="237">
        <v>8</v>
      </c>
      <c r="S9" s="164">
        <v>8</v>
      </c>
      <c r="T9" s="289">
        <f>E9+I9+K9+M9+Q9+G9+S9</f>
        <v>59</v>
      </c>
      <c r="U9" s="181">
        <v>7</v>
      </c>
      <c r="V9" s="4"/>
    </row>
    <row r="10" spans="1:22" ht="15.75" x14ac:dyDescent="0.25">
      <c r="A10" s="158" t="s">
        <v>128</v>
      </c>
      <c r="B10" s="158" t="s">
        <v>129</v>
      </c>
      <c r="C10" s="158" t="s">
        <v>20</v>
      </c>
      <c r="D10" s="159">
        <v>5</v>
      </c>
      <c r="E10" s="235">
        <v>11</v>
      </c>
      <c r="F10" s="159">
        <v>8</v>
      </c>
      <c r="G10" s="164">
        <v>8</v>
      </c>
      <c r="H10" s="159">
        <v>8</v>
      </c>
      <c r="I10" s="164">
        <v>8</v>
      </c>
      <c r="J10" s="159"/>
      <c r="K10" s="164"/>
      <c r="L10" s="159">
        <v>4</v>
      </c>
      <c r="M10" s="164">
        <v>13</v>
      </c>
      <c r="N10" s="236"/>
      <c r="O10" s="236"/>
      <c r="P10" s="159">
        <v>5</v>
      </c>
      <c r="Q10" s="164">
        <v>11</v>
      </c>
      <c r="R10" s="237">
        <v>3</v>
      </c>
      <c r="S10" s="164">
        <v>5</v>
      </c>
      <c r="T10" s="289">
        <f>E10+I10+K10+M10+Q10+G10+S10</f>
        <v>56</v>
      </c>
      <c r="U10" s="157">
        <v>8</v>
      </c>
    </row>
    <row r="11" spans="1:22" ht="15.75" x14ac:dyDescent="0.25">
      <c r="A11" s="158" t="s">
        <v>135</v>
      </c>
      <c r="B11" s="158" t="s">
        <v>136</v>
      </c>
      <c r="C11" s="158" t="s">
        <v>23</v>
      </c>
      <c r="D11" s="159">
        <v>9</v>
      </c>
      <c r="E11" s="235">
        <v>7</v>
      </c>
      <c r="F11" s="159">
        <v>7</v>
      </c>
      <c r="G11" s="164">
        <v>9</v>
      </c>
      <c r="H11" s="159">
        <v>6</v>
      </c>
      <c r="I11" s="164">
        <v>10</v>
      </c>
      <c r="J11" s="159"/>
      <c r="K11" s="164"/>
      <c r="L11" s="159"/>
      <c r="M11" s="164"/>
      <c r="N11" s="236"/>
      <c r="O11" s="236"/>
      <c r="P11" s="159">
        <v>11</v>
      </c>
      <c r="Q11" s="164">
        <v>5</v>
      </c>
      <c r="R11" s="237">
        <v>11</v>
      </c>
      <c r="S11" s="164">
        <v>5</v>
      </c>
      <c r="T11" s="289">
        <f>E11+I11+K11+M11+Q11+G11+S11</f>
        <v>36</v>
      </c>
      <c r="U11" s="181">
        <v>9</v>
      </c>
    </row>
    <row r="12" spans="1:22" ht="15.75" x14ac:dyDescent="0.25">
      <c r="A12" s="290" t="s">
        <v>137</v>
      </c>
      <c r="B12" s="290" t="s">
        <v>19</v>
      </c>
      <c r="C12" s="290" t="s">
        <v>23</v>
      </c>
      <c r="D12" s="159">
        <v>10</v>
      </c>
      <c r="E12" s="235">
        <v>6</v>
      </c>
      <c r="F12" s="159"/>
      <c r="G12" s="164"/>
      <c r="H12" s="159">
        <v>9</v>
      </c>
      <c r="I12" s="164">
        <v>7</v>
      </c>
      <c r="J12" s="159"/>
      <c r="K12" s="164"/>
      <c r="L12" s="159">
        <v>8</v>
      </c>
      <c r="M12" s="164">
        <v>8</v>
      </c>
      <c r="N12" s="236"/>
      <c r="O12" s="236"/>
      <c r="P12" s="159">
        <v>13</v>
      </c>
      <c r="Q12" s="164">
        <v>3</v>
      </c>
      <c r="R12" s="237"/>
      <c r="S12" s="164"/>
      <c r="T12" s="289">
        <f>E12+I12+K12+M12+Q12+G12+S12</f>
        <v>24</v>
      </c>
      <c r="U12" s="181">
        <v>10</v>
      </c>
    </row>
    <row r="13" spans="1:22" ht="15.75" x14ac:dyDescent="0.25">
      <c r="A13" s="158" t="s">
        <v>138</v>
      </c>
      <c r="B13" s="158" t="s">
        <v>19</v>
      </c>
      <c r="C13" s="158" t="s">
        <v>23</v>
      </c>
      <c r="D13" s="159">
        <v>11</v>
      </c>
      <c r="E13" s="235">
        <v>5</v>
      </c>
      <c r="F13" s="159">
        <v>13</v>
      </c>
      <c r="G13" s="164">
        <v>3</v>
      </c>
      <c r="H13" s="159"/>
      <c r="I13" s="164"/>
      <c r="J13" s="159"/>
      <c r="K13" s="159"/>
      <c r="L13" s="159"/>
      <c r="M13" s="236"/>
      <c r="N13" s="236"/>
      <c r="O13" s="236"/>
      <c r="P13" s="159">
        <v>10</v>
      </c>
      <c r="Q13" s="164">
        <v>6</v>
      </c>
      <c r="R13" s="237">
        <v>7</v>
      </c>
      <c r="S13" s="164">
        <v>9</v>
      </c>
      <c r="T13" s="289">
        <f>E13+I13+K13+M13+Q13+G13+S13</f>
        <v>23</v>
      </c>
      <c r="U13" s="157">
        <v>11</v>
      </c>
    </row>
    <row r="14" spans="1:22" ht="15.75" x14ac:dyDescent="0.25">
      <c r="A14" s="158" t="s">
        <v>207</v>
      </c>
      <c r="B14" s="158" t="s">
        <v>332</v>
      </c>
      <c r="C14" s="158" t="s">
        <v>328</v>
      </c>
      <c r="D14" s="159"/>
      <c r="E14" s="291"/>
      <c r="F14" s="261"/>
      <c r="G14" s="164"/>
      <c r="H14" s="159">
        <v>1</v>
      </c>
      <c r="I14" s="292">
        <v>20</v>
      </c>
      <c r="J14" s="261"/>
      <c r="K14" s="292"/>
      <c r="L14" s="262"/>
      <c r="M14" s="292"/>
      <c r="N14" s="261"/>
      <c r="O14" s="261"/>
      <c r="P14" s="261"/>
      <c r="Q14" s="261"/>
      <c r="R14" s="237"/>
      <c r="S14" s="292"/>
      <c r="T14" s="289">
        <f>E14+I14+K14+M14+Q14+G14+S14</f>
        <v>20</v>
      </c>
      <c r="U14" s="181">
        <v>12</v>
      </c>
    </row>
    <row r="15" spans="1:22" ht="15.75" x14ac:dyDescent="0.25">
      <c r="A15" s="158" t="s">
        <v>398</v>
      </c>
      <c r="B15" s="158" t="s">
        <v>206</v>
      </c>
      <c r="C15" s="158" t="s">
        <v>33</v>
      </c>
      <c r="D15" s="159"/>
      <c r="E15" s="291"/>
      <c r="F15" s="261">
        <v>6</v>
      </c>
      <c r="G15" s="164">
        <v>10</v>
      </c>
      <c r="H15" s="261"/>
      <c r="I15" s="261"/>
      <c r="J15" s="261"/>
      <c r="K15" s="261"/>
      <c r="L15" s="261"/>
      <c r="M15" s="261"/>
      <c r="N15" s="261"/>
      <c r="O15" s="261"/>
      <c r="P15" s="261"/>
      <c r="Q15" s="261"/>
      <c r="R15" s="237">
        <v>9</v>
      </c>
      <c r="S15" s="164">
        <v>7</v>
      </c>
      <c r="T15" s="289">
        <f>E15+I15+K15+M15+Q15+G15+S15</f>
        <v>17</v>
      </c>
      <c r="U15" s="181">
        <v>13</v>
      </c>
    </row>
    <row r="16" spans="1:22" ht="15.75" x14ac:dyDescent="0.25">
      <c r="A16" s="184" t="s">
        <v>132</v>
      </c>
      <c r="B16" s="184" t="s">
        <v>124</v>
      </c>
      <c r="C16" s="158" t="s">
        <v>23</v>
      </c>
      <c r="D16" s="159">
        <v>7</v>
      </c>
      <c r="E16" s="235">
        <v>9</v>
      </c>
      <c r="F16" s="159"/>
      <c r="G16" s="164"/>
      <c r="H16" s="159"/>
      <c r="I16" s="164"/>
      <c r="J16" s="159"/>
      <c r="K16" s="164"/>
      <c r="L16" s="159"/>
      <c r="M16" s="164"/>
      <c r="N16" s="236"/>
      <c r="O16" s="236"/>
      <c r="P16" s="159">
        <v>12</v>
      </c>
      <c r="Q16" s="164">
        <v>4</v>
      </c>
      <c r="R16" s="237"/>
      <c r="S16" s="164"/>
      <c r="T16" s="289">
        <f>E16+I16+K16+M16+Q16+G16+S16</f>
        <v>13</v>
      </c>
      <c r="U16" s="157">
        <v>14</v>
      </c>
      <c r="V16" s="4"/>
    </row>
    <row r="17" spans="1:22" ht="15.75" x14ac:dyDescent="0.25">
      <c r="A17" s="158" t="s">
        <v>145</v>
      </c>
      <c r="B17" s="158" t="s">
        <v>30</v>
      </c>
      <c r="C17" s="158" t="s">
        <v>23</v>
      </c>
      <c r="D17" s="159">
        <v>16</v>
      </c>
      <c r="E17" s="235">
        <v>0</v>
      </c>
      <c r="F17" s="159">
        <v>15</v>
      </c>
      <c r="G17" s="164">
        <v>1</v>
      </c>
      <c r="H17" s="159"/>
      <c r="I17" s="164"/>
      <c r="J17" s="159"/>
      <c r="K17" s="159"/>
      <c r="L17" s="236"/>
      <c r="M17" s="236"/>
      <c r="N17" s="236"/>
      <c r="O17" s="236"/>
      <c r="P17" s="159">
        <v>7</v>
      </c>
      <c r="Q17" s="164">
        <v>9</v>
      </c>
      <c r="R17" s="237">
        <v>14</v>
      </c>
      <c r="S17" s="164">
        <v>2</v>
      </c>
      <c r="T17" s="289">
        <f>E17+I17+K17+M17+Q17+G17+S17</f>
        <v>12</v>
      </c>
      <c r="U17" s="181">
        <v>15</v>
      </c>
      <c r="V17" s="4"/>
    </row>
    <row r="18" spans="1:22" ht="15.75" x14ac:dyDescent="0.25">
      <c r="A18" s="158" t="s">
        <v>144</v>
      </c>
      <c r="B18" s="158" t="s">
        <v>45</v>
      </c>
      <c r="C18" s="158" t="s">
        <v>33</v>
      </c>
      <c r="D18" s="159">
        <v>15</v>
      </c>
      <c r="E18" s="235">
        <v>1</v>
      </c>
      <c r="F18" s="159"/>
      <c r="G18" s="164"/>
      <c r="H18" s="159"/>
      <c r="I18" s="164"/>
      <c r="J18" s="159"/>
      <c r="K18" s="159"/>
      <c r="L18" s="236"/>
      <c r="M18" s="236"/>
      <c r="N18" s="236"/>
      <c r="O18" s="236"/>
      <c r="P18" s="159">
        <v>15</v>
      </c>
      <c r="Q18" s="164">
        <v>1</v>
      </c>
      <c r="R18" s="237">
        <v>10</v>
      </c>
      <c r="S18" s="164">
        <v>6</v>
      </c>
      <c r="T18" s="289">
        <f>E18+I18+K18+M18+Q18+G18+S18</f>
        <v>8</v>
      </c>
      <c r="U18" s="181">
        <v>16</v>
      </c>
    </row>
    <row r="19" spans="1:22" ht="15.75" x14ac:dyDescent="0.25">
      <c r="A19" s="158" t="s">
        <v>142</v>
      </c>
      <c r="B19" s="158" t="s">
        <v>143</v>
      </c>
      <c r="C19" s="158" t="s">
        <v>23</v>
      </c>
      <c r="D19" s="159">
        <v>14</v>
      </c>
      <c r="E19" s="235">
        <v>2</v>
      </c>
      <c r="F19" s="159">
        <v>11</v>
      </c>
      <c r="G19" s="164">
        <v>5</v>
      </c>
      <c r="H19" s="159"/>
      <c r="I19" s="164"/>
      <c r="J19" s="159"/>
      <c r="K19" s="159"/>
      <c r="L19" s="236"/>
      <c r="M19" s="236"/>
      <c r="N19" s="236"/>
      <c r="O19" s="236"/>
      <c r="P19" s="159">
        <v>19</v>
      </c>
      <c r="Q19" s="293"/>
      <c r="R19" s="237"/>
      <c r="S19" s="164"/>
      <c r="T19" s="289">
        <f>E19+I19+K19+M19+Q19+G19+S19</f>
        <v>7</v>
      </c>
      <c r="U19" s="157">
        <v>17</v>
      </c>
      <c r="V19" s="4"/>
    </row>
    <row r="20" spans="1:22" ht="15.75" x14ac:dyDescent="0.25">
      <c r="A20" s="158" t="s">
        <v>148</v>
      </c>
      <c r="B20" s="158" t="s">
        <v>40</v>
      </c>
      <c r="C20" s="158" t="s">
        <v>23</v>
      </c>
      <c r="D20" s="159">
        <v>18</v>
      </c>
      <c r="E20" s="235">
        <v>0</v>
      </c>
      <c r="F20" s="159"/>
      <c r="G20" s="164"/>
      <c r="H20" s="159"/>
      <c r="I20" s="164"/>
      <c r="J20" s="159"/>
      <c r="K20" s="159"/>
      <c r="L20" s="236"/>
      <c r="M20" s="236"/>
      <c r="N20" s="236"/>
      <c r="O20" s="236"/>
      <c r="P20" s="159">
        <v>14</v>
      </c>
      <c r="Q20" s="164">
        <v>2</v>
      </c>
      <c r="R20" s="237">
        <v>12</v>
      </c>
      <c r="S20" s="164">
        <v>4</v>
      </c>
      <c r="T20" s="289">
        <f>E20+I20+K20+M20+Q20+G20+S20</f>
        <v>6</v>
      </c>
      <c r="U20" s="181">
        <v>18</v>
      </c>
    </row>
    <row r="21" spans="1:22" ht="15.75" x14ac:dyDescent="0.25">
      <c r="A21" s="158" t="s">
        <v>139</v>
      </c>
      <c r="B21" s="158" t="s">
        <v>57</v>
      </c>
      <c r="C21" s="184" t="s">
        <v>23</v>
      </c>
      <c r="D21" s="159">
        <v>12</v>
      </c>
      <c r="E21" s="235">
        <v>4</v>
      </c>
      <c r="F21" s="159">
        <v>14</v>
      </c>
      <c r="G21" s="164">
        <v>2</v>
      </c>
      <c r="H21" s="159"/>
      <c r="I21" s="164"/>
      <c r="J21" s="159"/>
      <c r="K21" s="159"/>
      <c r="L21" s="236"/>
      <c r="M21" s="236"/>
      <c r="N21" s="236"/>
      <c r="O21" s="236"/>
      <c r="P21" s="159">
        <v>22</v>
      </c>
      <c r="Q21" s="293"/>
      <c r="R21" s="237"/>
      <c r="S21" s="164"/>
      <c r="T21" s="289">
        <f>E21+I21+K21+M21+Q21+G21+S21</f>
        <v>6</v>
      </c>
      <c r="U21" s="181">
        <v>18</v>
      </c>
      <c r="V21" s="4"/>
    </row>
    <row r="22" spans="1:22" ht="15.75" x14ac:dyDescent="0.25">
      <c r="A22" s="158" t="s">
        <v>399</v>
      </c>
      <c r="B22" s="158" t="s">
        <v>400</v>
      </c>
      <c r="C22" s="158" t="s">
        <v>401</v>
      </c>
      <c r="D22" s="159"/>
      <c r="E22" s="291"/>
      <c r="F22" s="261">
        <v>12</v>
      </c>
      <c r="G22" s="164">
        <v>4</v>
      </c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37">
        <v>17</v>
      </c>
      <c r="S22" s="292"/>
      <c r="T22" s="289">
        <f>E22+I22+K22+M22+Q22+G22+S22</f>
        <v>4</v>
      </c>
      <c r="U22" s="157">
        <v>20</v>
      </c>
      <c r="V22" s="4"/>
    </row>
    <row r="23" spans="1:22" ht="15.75" x14ac:dyDescent="0.25">
      <c r="A23" s="158" t="s">
        <v>152</v>
      </c>
      <c r="B23" s="158" t="s">
        <v>153</v>
      </c>
      <c r="C23" s="158" t="s">
        <v>23</v>
      </c>
      <c r="D23" s="159">
        <v>21</v>
      </c>
      <c r="E23" s="235">
        <v>0</v>
      </c>
      <c r="F23" s="159"/>
      <c r="G23" s="164"/>
      <c r="H23" s="159"/>
      <c r="I23" s="164"/>
      <c r="J23" s="159"/>
      <c r="K23" s="159"/>
      <c r="L23" s="236"/>
      <c r="M23" s="236"/>
      <c r="N23" s="236"/>
      <c r="O23" s="236"/>
      <c r="P23" s="159">
        <v>21</v>
      </c>
      <c r="Q23" s="293"/>
      <c r="R23" s="237">
        <v>13</v>
      </c>
      <c r="S23" s="164">
        <v>3</v>
      </c>
      <c r="T23" s="289">
        <f>E23+I23+K23+M23+Q23+G23+S23</f>
        <v>3</v>
      </c>
      <c r="U23" s="181">
        <v>21</v>
      </c>
    </row>
    <row r="24" spans="1:22" ht="15.75" x14ac:dyDescent="0.25">
      <c r="A24" s="158" t="s">
        <v>140</v>
      </c>
      <c r="B24" s="158" t="s">
        <v>141</v>
      </c>
      <c r="C24" s="158" t="s">
        <v>43</v>
      </c>
      <c r="D24" s="159">
        <v>13</v>
      </c>
      <c r="E24" s="235">
        <v>3</v>
      </c>
      <c r="F24" s="159"/>
      <c r="G24" s="164"/>
      <c r="H24" s="159"/>
      <c r="I24" s="164"/>
      <c r="J24" s="159"/>
      <c r="K24" s="159"/>
      <c r="L24" s="236"/>
      <c r="M24" s="236"/>
      <c r="N24" s="236"/>
      <c r="O24" s="236"/>
      <c r="P24" s="159"/>
      <c r="Q24" s="293"/>
      <c r="R24" s="237"/>
      <c r="S24" s="164"/>
      <c r="T24" s="289">
        <f>E24+I24+K24+M24+Q24+G24+S24</f>
        <v>3</v>
      </c>
      <c r="U24" s="181">
        <v>21</v>
      </c>
    </row>
    <row r="25" spans="1:22" ht="15.75" x14ac:dyDescent="0.25">
      <c r="A25" s="158" t="s">
        <v>411</v>
      </c>
      <c r="B25" s="158" t="s">
        <v>412</v>
      </c>
      <c r="C25" s="158" t="s">
        <v>43</v>
      </c>
      <c r="D25" s="261"/>
      <c r="E25" s="261"/>
      <c r="F25" s="261"/>
      <c r="G25" s="164"/>
      <c r="H25" s="261"/>
      <c r="I25" s="261"/>
      <c r="J25" s="261"/>
      <c r="K25" s="261"/>
      <c r="L25" s="261"/>
      <c r="M25" s="261"/>
      <c r="N25" s="261"/>
      <c r="O25" s="261"/>
      <c r="P25" s="261"/>
      <c r="Q25" s="261"/>
      <c r="R25" s="261">
        <v>15</v>
      </c>
      <c r="S25" s="164">
        <v>1</v>
      </c>
      <c r="T25" s="289">
        <f>E25+I25+K25+M25+Q25+G25+S25</f>
        <v>1</v>
      </c>
      <c r="U25" s="157">
        <v>23</v>
      </c>
      <c r="V25" s="4"/>
    </row>
    <row r="26" spans="1:22" ht="15.75" x14ac:dyDescent="0.25">
      <c r="A26" s="158" t="s">
        <v>149</v>
      </c>
      <c r="B26" s="158" t="s">
        <v>150</v>
      </c>
      <c r="C26" s="158" t="s">
        <v>33</v>
      </c>
      <c r="D26" s="159">
        <v>19</v>
      </c>
      <c r="E26" s="235">
        <v>0</v>
      </c>
      <c r="F26" s="159"/>
      <c r="G26" s="164"/>
      <c r="H26" s="159"/>
      <c r="I26" s="164"/>
      <c r="J26" s="159"/>
      <c r="K26" s="159"/>
      <c r="L26" s="236"/>
      <c r="M26" s="236"/>
      <c r="N26" s="236"/>
      <c r="O26" s="236"/>
      <c r="P26" s="159"/>
      <c r="Q26" s="236"/>
      <c r="R26" s="237">
        <v>16</v>
      </c>
      <c r="S26" s="164"/>
      <c r="T26" s="289">
        <f>E26+I26+K26+M26+Q26+G26+S26</f>
        <v>0</v>
      </c>
      <c r="U26" s="181"/>
    </row>
    <row r="27" spans="1:22" ht="15.75" x14ac:dyDescent="0.25">
      <c r="A27" s="158" t="s">
        <v>157</v>
      </c>
      <c r="B27" s="158" t="s">
        <v>134</v>
      </c>
      <c r="C27" s="158" t="s">
        <v>23</v>
      </c>
      <c r="D27" s="159">
        <v>24</v>
      </c>
      <c r="E27" s="235">
        <v>0</v>
      </c>
      <c r="F27" s="159"/>
      <c r="G27" s="164"/>
      <c r="H27" s="159"/>
      <c r="I27" s="164"/>
      <c r="J27" s="159"/>
      <c r="K27" s="159"/>
      <c r="L27" s="236"/>
      <c r="M27" s="236"/>
      <c r="N27" s="236"/>
      <c r="O27" s="236"/>
      <c r="P27" s="159">
        <v>23</v>
      </c>
      <c r="Q27" s="293"/>
      <c r="R27" s="237">
        <v>18</v>
      </c>
      <c r="S27" s="164"/>
      <c r="T27" s="289">
        <f>E27+I27+K27+M27+Q27+G27+S27</f>
        <v>0</v>
      </c>
      <c r="U27" s="157"/>
    </row>
    <row r="28" spans="1:22" ht="15.75" x14ac:dyDescent="0.25">
      <c r="A28" s="158" t="s">
        <v>156</v>
      </c>
      <c r="B28" s="158" t="s">
        <v>51</v>
      </c>
      <c r="C28" s="184" t="s">
        <v>23</v>
      </c>
      <c r="D28" s="159">
        <v>23</v>
      </c>
      <c r="E28" s="235">
        <v>0</v>
      </c>
      <c r="F28" s="159"/>
      <c r="G28" s="164"/>
      <c r="H28" s="159"/>
      <c r="I28" s="164"/>
      <c r="J28" s="159"/>
      <c r="K28" s="159"/>
      <c r="L28" s="236"/>
      <c r="M28" s="236"/>
      <c r="N28" s="236"/>
      <c r="O28" s="236"/>
      <c r="P28" s="159">
        <v>24</v>
      </c>
      <c r="Q28" s="293"/>
      <c r="R28" s="237">
        <v>19</v>
      </c>
      <c r="S28" s="164"/>
      <c r="T28" s="289">
        <f>E28+I28+K28+M28+Q28+G28+S28</f>
        <v>0</v>
      </c>
      <c r="U28" s="157"/>
      <c r="V28" s="4"/>
    </row>
    <row r="29" spans="1:22" ht="15.75" x14ac:dyDescent="0.25">
      <c r="A29" s="158" t="s">
        <v>146</v>
      </c>
      <c r="B29" s="158" t="s">
        <v>147</v>
      </c>
      <c r="C29" s="158" t="s">
        <v>23</v>
      </c>
      <c r="D29" s="159">
        <v>17</v>
      </c>
      <c r="E29" s="235">
        <v>0</v>
      </c>
      <c r="F29" s="159"/>
      <c r="G29" s="164"/>
      <c r="H29" s="159"/>
      <c r="I29" s="164"/>
      <c r="J29" s="159"/>
      <c r="K29" s="159"/>
      <c r="L29" s="236"/>
      <c r="M29" s="236"/>
      <c r="N29" s="236"/>
      <c r="O29" s="236"/>
      <c r="P29" s="159">
        <v>16</v>
      </c>
      <c r="Q29" s="236"/>
      <c r="R29" s="237"/>
      <c r="S29" s="164"/>
      <c r="T29" s="289">
        <f>E29+I29+K29+M29+Q29+G29+S29</f>
        <v>0</v>
      </c>
      <c r="U29" s="181"/>
      <c r="V29" s="4"/>
    </row>
    <row r="30" spans="1:22" ht="15.75" x14ac:dyDescent="0.25">
      <c r="A30" s="158" t="s">
        <v>386</v>
      </c>
      <c r="B30" s="158" t="s">
        <v>387</v>
      </c>
      <c r="C30" s="158" t="s">
        <v>28</v>
      </c>
      <c r="D30" s="261"/>
      <c r="E30" s="235"/>
      <c r="F30" s="159"/>
      <c r="G30" s="164"/>
      <c r="H30" s="159"/>
      <c r="I30" s="159"/>
      <c r="J30" s="159"/>
      <c r="K30" s="159"/>
      <c r="L30" s="159"/>
      <c r="M30" s="159"/>
      <c r="N30" s="159"/>
      <c r="O30" s="159"/>
      <c r="P30" s="159">
        <v>17</v>
      </c>
      <c r="Q30" s="159"/>
      <c r="R30" s="237"/>
      <c r="S30" s="164"/>
      <c r="T30" s="289">
        <f>E30+I30+K30+M30+Q30+G30+S30</f>
        <v>0</v>
      </c>
      <c r="U30" s="157"/>
      <c r="V30" s="4"/>
    </row>
    <row r="31" spans="1:22" ht="15.75" x14ac:dyDescent="0.25">
      <c r="A31" s="158" t="s">
        <v>160</v>
      </c>
      <c r="B31" s="158" t="s">
        <v>161</v>
      </c>
      <c r="C31" s="158" t="s">
        <v>23</v>
      </c>
      <c r="D31" s="159">
        <v>26</v>
      </c>
      <c r="E31" s="235">
        <v>0</v>
      </c>
      <c r="F31" s="159"/>
      <c r="G31" s="164"/>
      <c r="H31" s="159"/>
      <c r="I31" s="164"/>
      <c r="J31" s="159"/>
      <c r="K31" s="159"/>
      <c r="L31" s="236"/>
      <c r="M31" s="236"/>
      <c r="N31" s="236"/>
      <c r="O31" s="236"/>
      <c r="P31" s="159">
        <v>18</v>
      </c>
      <c r="Q31" s="293"/>
      <c r="R31" s="237"/>
      <c r="S31" s="164"/>
      <c r="T31" s="289">
        <f>E31+I31+K31+M31+Q31+G31+S31</f>
        <v>0</v>
      </c>
      <c r="U31" s="157"/>
      <c r="V31" s="4"/>
    </row>
    <row r="32" spans="1:22" ht="15.75" x14ac:dyDescent="0.25">
      <c r="A32" s="158" t="s">
        <v>151</v>
      </c>
      <c r="B32" s="158" t="s">
        <v>32</v>
      </c>
      <c r="C32" s="158" t="s">
        <v>23</v>
      </c>
      <c r="D32" s="159">
        <v>20</v>
      </c>
      <c r="E32" s="235">
        <v>0</v>
      </c>
      <c r="F32" s="159"/>
      <c r="G32" s="164"/>
      <c r="H32" s="159"/>
      <c r="I32" s="164"/>
      <c r="J32" s="159"/>
      <c r="K32" s="159"/>
      <c r="L32" s="236"/>
      <c r="M32" s="236"/>
      <c r="N32" s="236"/>
      <c r="O32" s="236"/>
      <c r="P32" s="159">
        <v>20</v>
      </c>
      <c r="Q32" s="236"/>
      <c r="R32" s="237"/>
      <c r="S32" s="164"/>
      <c r="T32" s="289">
        <f>E32+I32+K32+M32+Q32+G32+S32</f>
        <v>0</v>
      </c>
      <c r="U32" s="181"/>
    </row>
    <row r="33" spans="1:21" ht="15.75" x14ac:dyDescent="0.25">
      <c r="A33" s="158" t="s">
        <v>154</v>
      </c>
      <c r="B33" s="158" t="s">
        <v>155</v>
      </c>
      <c r="C33" s="158" t="s">
        <v>23</v>
      </c>
      <c r="D33" s="159">
        <v>22</v>
      </c>
      <c r="E33" s="235">
        <v>0</v>
      </c>
      <c r="F33" s="159"/>
      <c r="G33" s="164"/>
      <c r="H33" s="159"/>
      <c r="I33" s="164"/>
      <c r="J33" s="159"/>
      <c r="K33" s="159"/>
      <c r="L33" s="236"/>
      <c r="M33" s="236"/>
      <c r="N33" s="236"/>
      <c r="O33" s="236"/>
      <c r="P33" s="159"/>
      <c r="Q33" s="236"/>
      <c r="R33" s="237"/>
      <c r="S33" s="164"/>
      <c r="T33" s="289">
        <f>E33+I33+K33+M33+Q33+G33+S33</f>
        <v>0</v>
      </c>
      <c r="U33" s="157"/>
    </row>
    <row r="34" spans="1:21" ht="15.75" x14ac:dyDescent="0.25">
      <c r="A34" s="158" t="s">
        <v>158</v>
      </c>
      <c r="B34" s="158" t="s">
        <v>159</v>
      </c>
      <c r="C34" s="158" t="s">
        <v>23</v>
      </c>
      <c r="D34" s="159">
        <v>25</v>
      </c>
      <c r="E34" s="235">
        <v>0</v>
      </c>
      <c r="F34" s="159"/>
      <c r="G34" s="164"/>
      <c r="H34" s="159"/>
      <c r="I34" s="164"/>
      <c r="J34" s="159"/>
      <c r="K34" s="159"/>
      <c r="L34" s="236"/>
      <c r="M34" s="236"/>
      <c r="N34" s="236"/>
      <c r="O34" s="236"/>
      <c r="P34" s="159"/>
      <c r="Q34" s="159"/>
      <c r="R34" s="237"/>
      <c r="S34" s="164"/>
      <c r="T34" s="289">
        <f>E34+I34+K34+M34+Q34+G34+S34</f>
        <v>0</v>
      </c>
      <c r="U34" s="157"/>
    </row>
    <row r="35" spans="1:21" x14ac:dyDescent="0.2">
      <c r="A35" s="4"/>
      <c r="B35" s="4"/>
      <c r="C35" s="4"/>
      <c r="D35" s="4"/>
      <c r="E35" s="4"/>
      <c r="F35" s="4"/>
      <c r="G35" s="233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286"/>
      <c r="T35" s="4"/>
      <c r="U35" s="4"/>
    </row>
  </sheetData>
  <sortState ref="A3:U34">
    <sortCondition descending="1" ref="T3:T34"/>
  </sortState>
  <pageMargins left="0.7" right="0.7" top="0.78740157499999996" bottom="0.78740157499999996" header="0.3" footer="0.3"/>
  <pageSetup paperSize="9" scale="47" orientation="portrait" r:id="rId1"/>
  <colBreaks count="1" manualBreakCount="1">
    <brk id="2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activeCell="O11" sqref="O11"/>
    </sheetView>
  </sheetViews>
  <sheetFormatPr defaultRowHeight="12.75" x14ac:dyDescent="0.2"/>
  <cols>
    <col min="1" max="1" width="12.140625" customWidth="1"/>
    <col min="2" max="2" width="11.42578125" customWidth="1"/>
    <col min="3" max="3" width="17.5703125" customWidth="1"/>
    <col min="5" max="5" width="5.5703125" customWidth="1"/>
    <col min="6" max="6" width="7.85546875" style="241" customWidth="1"/>
    <col min="7" max="7" width="6.85546875" style="245" customWidth="1"/>
    <col min="8" max="8" width="6.5703125" style="241" customWidth="1"/>
    <col min="9" max="9" width="7.5703125" customWidth="1"/>
    <col min="11" max="11" width="7" customWidth="1"/>
    <col min="13" max="13" width="6.5703125" customWidth="1"/>
    <col min="15" max="15" width="7" customWidth="1"/>
    <col min="16" max="16" width="10.85546875" customWidth="1"/>
    <col min="17" max="17" width="6.7109375" customWidth="1"/>
    <col min="18" max="18" width="9.85546875" customWidth="1"/>
    <col min="19" max="19" width="6" customWidth="1"/>
    <col min="21" max="21" width="10.7109375" customWidth="1"/>
  </cols>
  <sheetData>
    <row r="1" spans="1:24" ht="15.75" x14ac:dyDescent="0.25">
      <c r="A1" s="2" t="s">
        <v>162</v>
      </c>
      <c r="B1" s="24"/>
      <c r="C1" s="24"/>
      <c r="D1" s="25"/>
      <c r="E1" s="26"/>
      <c r="F1" s="239"/>
      <c r="G1" s="242"/>
      <c r="H1" s="239"/>
      <c r="I1" s="25"/>
      <c r="J1" s="25"/>
      <c r="K1" s="25"/>
      <c r="L1" s="25"/>
      <c r="M1" s="25"/>
      <c r="N1" s="25"/>
      <c r="O1" s="25"/>
      <c r="P1" s="25"/>
      <c r="Q1" s="25"/>
      <c r="S1" s="25"/>
      <c r="T1" s="25"/>
      <c r="U1" s="27"/>
      <c r="W1" s="4"/>
      <c r="X1" s="4"/>
    </row>
    <row r="2" spans="1:24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28" t="s">
        <v>5</v>
      </c>
      <c r="F2" s="240" t="s">
        <v>6</v>
      </c>
      <c r="G2" s="243" t="s">
        <v>5</v>
      </c>
      <c r="H2" s="240" t="s">
        <v>326</v>
      </c>
      <c r="I2" s="29" t="s">
        <v>5</v>
      </c>
      <c r="J2" s="7" t="s">
        <v>7</v>
      </c>
      <c r="K2" s="29" t="s">
        <v>5</v>
      </c>
      <c r="L2" s="7" t="s">
        <v>8</v>
      </c>
      <c r="M2" s="29" t="s">
        <v>5</v>
      </c>
      <c r="N2" s="7" t="s">
        <v>7</v>
      </c>
      <c r="O2" s="29" t="s">
        <v>5</v>
      </c>
      <c r="P2" s="10" t="s">
        <v>9</v>
      </c>
      <c r="Q2" s="30" t="s">
        <v>5</v>
      </c>
      <c r="R2" s="12" t="s">
        <v>10</v>
      </c>
      <c r="S2" s="30" t="s">
        <v>5</v>
      </c>
      <c r="T2" s="7" t="s">
        <v>11</v>
      </c>
      <c r="U2" s="13" t="s">
        <v>12</v>
      </c>
      <c r="W2" s="31"/>
      <c r="X2" s="4"/>
    </row>
    <row r="3" spans="1:24" ht="15.75" x14ac:dyDescent="0.25">
      <c r="A3" s="247" t="s">
        <v>163</v>
      </c>
      <c r="B3" s="247" t="s">
        <v>164</v>
      </c>
      <c r="C3" s="247" t="s">
        <v>20</v>
      </c>
      <c r="D3" s="250">
        <v>1</v>
      </c>
      <c r="E3" s="248">
        <v>20</v>
      </c>
      <c r="F3" s="250">
        <v>1</v>
      </c>
      <c r="G3" s="248">
        <v>20</v>
      </c>
      <c r="H3" s="250">
        <v>1</v>
      </c>
      <c r="I3" s="248">
        <v>20</v>
      </c>
      <c r="J3" s="250">
        <v>6</v>
      </c>
      <c r="K3" s="248">
        <v>10</v>
      </c>
      <c r="L3" s="250">
        <v>1</v>
      </c>
      <c r="M3" s="248">
        <v>20</v>
      </c>
      <c r="N3" s="248"/>
      <c r="O3" s="248"/>
      <c r="P3" s="250">
        <v>1</v>
      </c>
      <c r="Q3" s="248">
        <v>20</v>
      </c>
      <c r="R3" s="294">
        <v>1</v>
      </c>
      <c r="S3" s="109">
        <v>20</v>
      </c>
      <c r="T3" s="248">
        <f>E3+I3+M3+K3+Q3+G3+S3</f>
        <v>130</v>
      </c>
      <c r="U3" s="249">
        <v>1</v>
      </c>
      <c r="W3" s="4"/>
      <c r="X3" s="4"/>
    </row>
    <row r="4" spans="1:24" ht="15.75" x14ac:dyDescent="0.25">
      <c r="A4" s="247" t="s">
        <v>166</v>
      </c>
      <c r="B4" s="247" t="s">
        <v>167</v>
      </c>
      <c r="C4" s="247" t="s">
        <v>20</v>
      </c>
      <c r="D4" s="250">
        <v>3</v>
      </c>
      <c r="E4" s="248">
        <v>15</v>
      </c>
      <c r="F4" s="250">
        <v>2</v>
      </c>
      <c r="G4" s="248">
        <v>17</v>
      </c>
      <c r="H4" s="250">
        <v>4</v>
      </c>
      <c r="I4" s="248">
        <v>13</v>
      </c>
      <c r="J4" s="250">
        <v>3</v>
      </c>
      <c r="K4" s="248">
        <v>15</v>
      </c>
      <c r="L4" s="250">
        <v>3</v>
      </c>
      <c r="M4" s="248">
        <v>15</v>
      </c>
      <c r="N4" s="248"/>
      <c r="O4" s="248"/>
      <c r="P4" s="250">
        <v>2</v>
      </c>
      <c r="Q4" s="248">
        <v>17</v>
      </c>
      <c r="R4" s="294">
        <v>2</v>
      </c>
      <c r="S4" s="109">
        <v>17</v>
      </c>
      <c r="T4" s="248">
        <f>E4+I4+M4+K4+Q4+G4+S4</f>
        <v>109</v>
      </c>
      <c r="U4" s="249">
        <v>2</v>
      </c>
    </row>
    <row r="5" spans="1:24" ht="15.75" x14ac:dyDescent="0.25">
      <c r="A5" s="247" t="s">
        <v>165</v>
      </c>
      <c r="B5" s="247" t="s">
        <v>82</v>
      </c>
      <c r="C5" s="247" t="s">
        <v>15</v>
      </c>
      <c r="D5" s="250">
        <v>2</v>
      </c>
      <c r="E5" s="248">
        <v>17</v>
      </c>
      <c r="F5" s="250">
        <v>9</v>
      </c>
      <c r="G5" s="248">
        <v>7</v>
      </c>
      <c r="H5" s="250">
        <v>3</v>
      </c>
      <c r="I5" s="248">
        <v>15</v>
      </c>
      <c r="J5" s="250">
        <v>4</v>
      </c>
      <c r="K5" s="248">
        <v>13</v>
      </c>
      <c r="L5" s="250">
        <v>2</v>
      </c>
      <c r="M5" s="248">
        <v>17</v>
      </c>
      <c r="N5" s="248"/>
      <c r="O5" s="248"/>
      <c r="P5" s="250">
        <v>4</v>
      </c>
      <c r="Q5" s="248">
        <v>13</v>
      </c>
      <c r="R5" s="294">
        <v>4</v>
      </c>
      <c r="S5" s="109">
        <v>13</v>
      </c>
      <c r="T5" s="248">
        <f>E5+I5+M5+K5+Q5+G5+S5</f>
        <v>95</v>
      </c>
      <c r="U5" s="249">
        <v>3</v>
      </c>
    </row>
    <row r="6" spans="1:24" ht="15.75" x14ac:dyDescent="0.25">
      <c r="A6" s="158" t="s">
        <v>168</v>
      </c>
      <c r="B6" s="158" t="s">
        <v>169</v>
      </c>
      <c r="C6" s="158" t="s">
        <v>23</v>
      </c>
      <c r="D6" s="159">
        <v>4</v>
      </c>
      <c r="E6" s="160">
        <v>13</v>
      </c>
      <c r="F6" s="161">
        <v>4</v>
      </c>
      <c r="G6" s="165">
        <v>13</v>
      </c>
      <c r="H6" s="161">
        <v>11</v>
      </c>
      <c r="I6" s="162">
        <v>5</v>
      </c>
      <c r="J6" s="159">
        <v>2</v>
      </c>
      <c r="K6" s="163">
        <v>17</v>
      </c>
      <c r="L6" s="159">
        <v>4</v>
      </c>
      <c r="M6" s="163">
        <v>13</v>
      </c>
      <c r="N6" s="164"/>
      <c r="O6" s="164"/>
      <c r="P6" s="161">
        <v>3</v>
      </c>
      <c r="Q6" s="165">
        <v>15</v>
      </c>
      <c r="R6" s="295">
        <v>3</v>
      </c>
      <c r="S6" s="162">
        <v>15</v>
      </c>
      <c r="T6" s="298">
        <f>E6+I6+M6+K6+Q6+G6+S6</f>
        <v>91</v>
      </c>
      <c r="U6" s="277">
        <v>4</v>
      </c>
    </row>
    <row r="7" spans="1:24" ht="15.75" x14ac:dyDescent="0.25">
      <c r="A7" s="37" t="s">
        <v>184</v>
      </c>
      <c r="B7" s="37" t="s">
        <v>104</v>
      </c>
      <c r="C7" s="37" t="s">
        <v>23</v>
      </c>
      <c r="D7" s="33">
        <v>15</v>
      </c>
      <c r="E7" s="38">
        <v>1</v>
      </c>
      <c r="F7" s="33">
        <v>7</v>
      </c>
      <c r="G7" s="155">
        <v>9</v>
      </c>
      <c r="H7" s="33">
        <v>9</v>
      </c>
      <c r="I7" s="50">
        <v>7</v>
      </c>
      <c r="J7" s="15">
        <v>1</v>
      </c>
      <c r="K7" s="49">
        <v>20</v>
      </c>
      <c r="L7" s="15"/>
      <c r="M7" s="49"/>
      <c r="N7" s="35"/>
      <c r="O7" s="35"/>
      <c r="P7" s="33">
        <v>8</v>
      </c>
      <c r="Q7" s="155">
        <v>8</v>
      </c>
      <c r="R7" s="296">
        <v>7</v>
      </c>
      <c r="S7" s="50">
        <v>9</v>
      </c>
      <c r="T7" s="298">
        <f>E7+I7+M7+K7+Q7+G7+S7</f>
        <v>54</v>
      </c>
      <c r="U7" s="277">
        <v>5</v>
      </c>
    </row>
    <row r="8" spans="1:24" ht="15.75" x14ac:dyDescent="0.25">
      <c r="A8" s="37" t="s">
        <v>172</v>
      </c>
      <c r="B8" s="37" t="s">
        <v>173</v>
      </c>
      <c r="C8" s="37" t="s">
        <v>28</v>
      </c>
      <c r="D8" s="15">
        <v>6</v>
      </c>
      <c r="E8" s="38">
        <v>10</v>
      </c>
      <c r="F8" s="15">
        <v>5</v>
      </c>
      <c r="G8" s="154">
        <v>11</v>
      </c>
      <c r="H8" s="15">
        <v>12</v>
      </c>
      <c r="I8" s="49">
        <v>4</v>
      </c>
      <c r="J8" s="15"/>
      <c r="K8" s="49"/>
      <c r="L8" s="15">
        <v>5</v>
      </c>
      <c r="M8" s="49">
        <v>11</v>
      </c>
      <c r="N8" s="35"/>
      <c r="O8" s="35"/>
      <c r="P8" s="33">
        <v>5</v>
      </c>
      <c r="Q8" s="155">
        <v>11</v>
      </c>
      <c r="R8" s="36"/>
      <c r="S8" s="34"/>
      <c r="T8" s="298">
        <f>E8+I8+M8+K8+Q8+G8+S8</f>
        <v>47</v>
      </c>
      <c r="U8" s="277">
        <v>6</v>
      </c>
    </row>
    <row r="9" spans="1:24" ht="15.75" x14ac:dyDescent="0.25">
      <c r="A9" s="37" t="s">
        <v>179</v>
      </c>
      <c r="B9" s="37" t="s">
        <v>180</v>
      </c>
      <c r="C9" s="37" t="s">
        <v>23</v>
      </c>
      <c r="D9" s="33">
        <v>11</v>
      </c>
      <c r="E9" s="38">
        <v>5</v>
      </c>
      <c r="F9" s="33">
        <v>15</v>
      </c>
      <c r="G9" s="155">
        <v>1</v>
      </c>
      <c r="H9" s="33">
        <v>7</v>
      </c>
      <c r="I9" s="50">
        <v>9</v>
      </c>
      <c r="J9" s="15">
        <v>5</v>
      </c>
      <c r="K9" s="49">
        <v>11</v>
      </c>
      <c r="L9" s="15">
        <v>7</v>
      </c>
      <c r="M9" s="49">
        <v>9</v>
      </c>
      <c r="N9" s="35"/>
      <c r="O9" s="35"/>
      <c r="P9" s="15">
        <v>11</v>
      </c>
      <c r="Q9" s="154">
        <v>5</v>
      </c>
      <c r="R9" s="296">
        <v>11</v>
      </c>
      <c r="S9" s="49">
        <v>5</v>
      </c>
      <c r="T9" s="298">
        <f>E9+I9+M9+K9+Q9+G9+S9</f>
        <v>45</v>
      </c>
      <c r="U9" s="277">
        <v>7</v>
      </c>
    </row>
    <row r="10" spans="1:24" s="193" customFormat="1" ht="15.75" x14ac:dyDescent="0.25">
      <c r="A10" s="37" t="s">
        <v>93</v>
      </c>
      <c r="B10" s="37" t="s">
        <v>181</v>
      </c>
      <c r="C10" s="37" t="s">
        <v>23</v>
      </c>
      <c r="D10" s="33">
        <v>12</v>
      </c>
      <c r="E10" s="32">
        <v>4</v>
      </c>
      <c r="F10" s="33">
        <v>8</v>
      </c>
      <c r="G10" s="155">
        <v>8</v>
      </c>
      <c r="H10" s="33"/>
      <c r="I10" s="50"/>
      <c r="J10" s="15"/>
      <c r="K10" s="15"/>
      <c r="L10" s="35"/>
      <c r="M10" s="35"/>
      <c r="N10" s="35"/>
      <c r="O10" s="35"/>
      <c r="P10" s="33">
        <v>9</v>
      </c>
      <c r="Q10" s="155">
        <v>7</v>
      </c>
      <c r="R10" s="296">
        <v>9</v>
      </c>
      <c r="S10" s="49">
        <v>7</v>
      </c>
      <c r="T10" s="298">
        <f>E10+I10+M10+K10+Q10+G10+S10</f>
        <v>26</v>
      </c>
      <c r="U10" s="277">
        <v>8</v>
      </c>
      <c r="V10"/>
      <c r="W10"/>
      <c r="X10"/>
    </row>
    <row r="11" spans="1:24" ht="15.75" x14ac:dyDescent="0.25">
      <c r="A11" s="37" t="s">
        <v>177</v>
      </c>
      <c r="B11" s="37" t="s">
        <v>104</v>
      </c>
      <c r="C11" s="37" t="s">
        <v>15</v>
      </c>
      <c r="D11" s="33">
        <v>9</v>
      </c>
      <c r="E11" s="32">
        <v>7</v>
      </c>
      <c r="F11" s="33">
        <v>10</v>
      </c>
      <c r="G11" s="155">
        <v>6</v>
      </c>
      <c r="H11" s="33"/>
      <c r="I11" s="50"/>
      <c r="J11" s="15"/>
      <c r="K11" s="15"/>
      <c r="L11" s="35"/>
      <c r="M11" s="35"/>
      <c r="N11" s="35"/>
      <c r="O11" s="35"/>
      <c r="P11" s="33">
        <v>7</v>
      </c>
      <c r="Q11" s="155">
        <v>9</v>
      </c>
      <c r="R11" s="296">
        <v>12</v>
      </c>
      <c r="S11" s="49">
        <v>4</v>
      </c>
      <c r="T11" s="298">
        <f>E11+I11+M11+K11+Q11+G11+S11</f>
        <v>26</v>
      </c>
      <c r="U11" s="277">
        <v>8</v>
      </c>
      <c r="V11" s="193"/>
      <c r="W11" s="193"/>
      <c r="X11" s="193"/>
    </row>
    <row r="12" spans="1:24" ht="15.75" x14ac:dyDescent="0.25">
      <c r="A12" s="1" t="s">
        <v>336</v>
      </c>
      <c r="B12" s="1" t="s">
        <v>337</v>
      </c>
      <c r="C12" s="1" t="s">
        <v>28</v>
      </c>
      <c r="D12" s="1"/>
      <c r="E12" s="100"/>
      <c r="F12" s="1"/>
      <c r="G12" s="244"/>
      <c r="H12" s="15">
        <v>5</v>
      </c>
      <c r="I12" s="49">
        <v>11</v>
      </c>
      <c r="J12" s="15"/>
      <c r="K12" s="15"/>
      <c r="L12" s="15">
        <v>8</v>
      </c>
      <c r="M12" s="49">
        <v>8</v>
      </c>
      <c r="N12" s="15"/>
      <c r="O12" s="42"/>
      <c r="P12" s="15">
        <v>12</v>
      </c>
      <c r="Q12" s="154">
        <v>4</v>
      </c>
      <c r="R12" s="297">
        <v>14</v>
      </c>
      <c r="S12" s="49">
        <v>2</v>
      </c>
      <c r="T12" s="298">
        <f>E12+I12+M12+K12+Q12+G12+S12</f>
        <v>25</v>
      </c>
      <c r="U12" s="277">
        <v>10</v>
      </c>
    </row>
    <row r="13" spans="1:24" ht="15.75" x14ac:dyDescent="0.25">
      <c r="A13" s="37" t="s">
        <v>175</v>
      </c>
      <c r="B13" s="37" t="s">
        <v>176</v>
      </c>
      <c r="C13" s="37" t="s">
        <v>23</v>
      </c>
      <c r="D13" s="33">
        <v>8</v>
      </c>
      <c r="E13" s="32">
        <v>8</v>
      </c>
      <c r="F13" s="33"/>
      <c r="G13" s="155"/>
      <c r="H13" s="33"/>
      <c r="I13" s="50"/>
      <c r="J13" s="33"/>
      <c r="K13" s="33"/>
      <c r="L13" s="33"/>
      <c r="M13" s="33"/>
      <c r="N13" s="34"/>
      <c r="O13" s="34"/>
      <c r="P13" s="33">
        <v>16</v>
      </c>
      <c r="Q13" s="33"/>
      <c r="R13" s="296">
        <v>5</v>
      </c>
      <c r="S13" s="50">
        <v>11</v>
      </c>
      <c r="T13" s="298">
        <f>E13+I13+M13+K13+Q13+G13+S13</f>
        <v>19</v>
      </c>
      <c r="U13" s="277">
        <v>11</v>
      </c>
    </row>
    <row r="14" spans="1:24" ht="15.75" x14ac:dyDescent="0.25">
      <c r="A14" s="37" t="s">
        <v>182</v>
      </c>
      <c r="B14" s="37" t="s">
        <v>100</v>
      </c>
      <c r="C14" s="37" t="s">
        <v>23</v>
      </c>
      <c r="D14" s="33">
        <v>13</v>
      </c>
      <c r="E14" s="32">
        <v>3</v>
      </c>
      <c r="F14" s="33"/>
      <c r="G14" s="155"/>
      <c r="H14" s="33"/>
      <c r="I14" s="50"/>
      <c r="J14" s="15"/>
      <c r="K14" s="15"/>
      <c r="L14" s="35"/>
      <c r="M14" s="35"/>
      <c r="N14" s="35"/>
      <c r="O14" s="35"/>
      <c r="P14" s="33">
        <v>6</v>
      </c>
      <c r="Q14" s="155">
        <v>10</v>
      </c>
      <c r="R14" s="296">
        <v>10</v>
      </c>
      <c r="S14" s="50">
        <v>6</v>
      </c>
      <c r="T14" s="298">
        <f>E14+I14+M14+K14+Q14+G14+S14</f>
        <v>19</v>
      </c>
      <c r="U14" s="277">
        <v>11</v>
      </c>
    </row>
    <row r="15" spans="1:24" ht="15.75" x14ac:dyDescent="0.25">
      <c r="A15" s="37" t="s">
        <v>335</v>
      </c>
      <c r="B15" s="37" t="s">
        <v>92</v>
      </c>
      <c r="C15" s="37" t="s">
        <v>72</v>
      </c>
      <c r="D15" s="33"/>
      <c r="E15" s="55"/>
      <c r="F15" s="33"/>
      <c r="G15" s="155"/>
      <c r="H15" s="33">
        <v>2</v>
      </c>
      <c r="I15" s="50">
        <v>17</v>
      </c>
      <c r="J15" s="15"/>
      <c r="K15" s="15"/>
      <c r="L15" s="15"/>
      <c r="M15" s="49"/>
      <c r="N15" s="35"/>
      <c r="O15" s="35"/>
      <c r="P15" s="33"/>
      <c r="Q15" s="40"/>
      <c r="R15" s="36"/>
      <c r="S15" s="40"/>
      <c r="T15" s="298">
        <f>E15+I15+M15+K15+Q15+G15+S15</f>
        <v>17</v>
      </c>
      <c r="U15" s="277">
        <v>13</v>
      </c>
    </row>
    <row r="16" spans="1:24" ht="15.75" x14ac:dyDescent="0.25">
      <c r="A16" s="37" t="s">
        <v>178</v>
      </c>
      <c r="B16" s="37" t="s">
        <v>67</v>
      </c>
      <c r="C16" s="37" t="s">
        <v>23</v>
      </c>
      <c r="D16" s="33">
        <v>10</v>
      </c>
      <c r="E16" s="38">
        <v>6</v>
      </c>
      <c r="F16" s="33">
        <v>6</v>
      </c>
      <c r="G16" s="155">
        <v>10</v>
      </c>
      <c r="H16" s="33"/>
      <c r="I16" s="50"/>
      <c r="J16" s="15"/>
      <c r="K16" s="15"/>
      <c r="L16" s="35"/>
      <c r="M16" s="35"/>
      <c r="N16" s="35"/>
      <c r="O16" s="35"/>
      <c r="P16" s="33"/>
      <c r="Q16" s="34"/>
      <c r="R16" s="36"/>
      <c r="S16" s="40"/>
      <c r="T16" s="298">
        <f>E16+I16+M16+K16+Q16+G16+S16</f>
        <v>16</v>
      </c>
      <c r="U16" s="277">
        <v>14</v>
      </c>
    </row>
    <row r="17" spans="1:24" ht="15.75" x14ac:dyDescent="0.25">
      <c r="A17" s="37" t="s">
        <v>178</v>
      </c>
      <c r="B17" s="37" t="s">
        <v>94</v>
      </c>
      <c r="C17" s="37" t="s">
        <v>23</v>
      </c>
      <c r="D17" s="15">
        <v>17</v>
      </c>
      <c r="E17" s="32">
        <v>0</v>
      </c>
      <c r="F17" s="33">
        <v>3</v>
      </c>
      <c r="G17" s="155">
        <v>15</v>
      </c>
      <c r="H17" s="33"/>
      <c r="I17" s="50"/>
      <c r="J17" s="15"/>
      <c r="K17" s="15"/>
      <c r="L17" s="35"/>
      <c r="M17" s="35"/>
      <c r="N17" s="35"/>
      <c r="O17" s="35"/>
      <c r="P17" s="33"/>
      <c r="Q17" s="34"/>
      <c r="R17" s="36"/>
      <c r="S17" s="40"/>
      <c r="T17" s="298">
        <f>E17+I17+M17+K17+Q17+G17+S17</f>
        <v>15</v>
      </c>
      <c r="U17" s="277">
        <v>15</v>
      </c>
    </row>
    <row r="18" spans="1:24" ht="15.75" x14ac:dyDescent="0.25">
      <c r="A18" s="37" t="s">
        <v>174</v>
      </c>
      <c r="B18" s="37" t="s">
        <v>100</v>
      </c>
      <c r="C18" s="37" t="s">
        <v>23</v>
      </c>
      <c r="D18" s="33">
        <v>7</v>
      </c>
      <c r="E18" s="38">
        <v>9</v>
      </c>
      <c r="F18" s="15">
        <v>12</v>
      </c>
      <c r="G18" s="155">
        <v>4</v>
      </c>
      <c r="H18" s="15"/>
      <c r="I18" s="49"/>
      <c r="J18" s="15"/>
      <c r="K18" s="15"/>
      <c r="L18" s="35"/>
      <c r="M18" s="35"/>
      <c r="N18" s="35"/>
      <c r="O18" s="35"/>
      <c r="P18" s="33">
        <v>15</v>
      </c>
      <c r="Q18" s="155">
        <v>1</v>
      </c>
      <c r="R18" s="296">
        <v>22</v>
      </c>
      <c r="S18" s="33"/>
      <c r="T18" s="298">
        <f>E18+I18+M18+K18+Q18+G18+S18</f>
        <v>14</v>
      </c>
      <c r="U18" s="277">
        <v>16</v>
      </c>
    </row>
    <row r="19" spans="1:24" ht="15.75" x14ac:dyDescent="0.25">
      <c r="A19" s="37" t="s">
        <v>170</v>
      </c>
      <c r="B19" s="37" t="s">
        <v>171</v>
      </c>
      <c r="C19" s="37" t="s">
        <v>23</v>
      </c>
      <c r="D19" s="33">
        <v>5</v>
      </c>
      <c r="E19" s="32">
        <v>11</v>
      </c>
      <c r="F19" s="33">
        <v>13</v>
      </c>
      <c r="G19" s="246">
        <v>3</v>
      </c>
      <c r="H19" s="33"/>
      <c r="I19" s="50"/>
      <c r="J19" s="15"/>
      <c r="K19" s="15"/>
      <c r="L19" s="15"/>
      <c r="M19" s="49"/>
      <c r="N19" s="35"/>
      <c r="O19" s="35"/>
      <c r="P19" s="15"/>
      <c r="Q19" s="35"/>
      <c r="R19" s="23"/>
      <c r="S19" s="35"/>
      <c r="T19" s="298">
        <f>E19+I19+M19+K19+Q19+G19+S19</f>
        <v>14</v>
      </c>
      <c r="U19" s="277">
        <v>16</v>
      </c>
    </row>
    <row r="20" spans="1:24" ht="15.75" x14ac:dyDescent="0.25">
      <c r="A20" s="37" t="s">
        <v>402</v>
      </c>
      <c r="B20" s="37" t="s">
        <v>69</v>
      </c>
      <c r="C20" s="37" t="s">
        <v>33</v>
      </c>
      <c r="D20" s="42"/>
      <c r="E20" s="42"/>
      <c r="F20" s="15">
        <v>11</v>
      </c>
      <c r="G20" s="155">
        <v>5</v>
      </c>
      <c r="H20" s="153"/>
      <c r="I20" s="42"/>
      <c r="J20" s="153"/>
      <c r="K20" s="42"/>
      <c r="L20" s="42"/>
      <c r="M20" s="42"/>
      <c r="N20" s="42"/>
      <c r="O20" s="42"/>
      <c r="P20" s="15"/>
      <c r="Q20" s="154"/>
      <c r="R20" s="297">
        <v>8</v>
      </c>
      <c r="S20" s="49">
        <v>8</v>
      </c>
      <c r="T20" s="298">
        <f>E20+I20+M20+K20+Q20+G20+S20</f>
        <v>13</v>
      </c>
      <c r="U20" s="277">
        <v>18</v>
      </c>
    </row>
    <row r="21" spans="1:24" ht="15.75" x14ac:dyDescent="0.25">
      <c r="A21" s="37" t="s">
        <v>338</v>
      </c>
      <c r="B21" s="37" t="s">
        <v>69</v>
      </c>
      <c r="C21" s="37" t="s">
        <v>20</v>
      </c>
      <c r="D21" s="42"/>
      <c r="E21" s="42"/>
      <c r="F21" s="15"/>
      <c r="G21" s="154"/>
      <c r="H21" s="15">
        <v>6</v>
      </c>
      <c r="I21" s="49">
        <v>10</v>
      </c>
      <c r="J21" s="15"/>
      <c r="K21" s="15"/>
      <c r="L21" s="15"/>
      <c r="M21" s="49"/>
      <c r="N21" s="15"/>
      <c r="O21" s="42"/>
      <c r="P21" s="15">
        <v>13</v>
      </c>
      <c r="Q21" s="154">
        <v>3</v>
      </c>
      <c r="R21" s="297">
        <v>17</v>
      </c>
      <c r="S21" s="23"/>
      <c r="T21" s="298">
        <f>E21+I21+M21+K21+Q21+G21+S21</f>
        <v>13</v>
      </c>
      <c r="U21" s="277">
        <v>18</v>
      </c>
    </row>
    <row r="22" spans="1:24" ht="15.75" x14ac:dyDescent="0.25">
      <c r="A22" s="37" t="s">
        <v>379</v>
      </c>
      <c r="B22" s="37" t="s">
        <v>86</v>
      </c>
      <c r="C22" s="37" t="s">
        <v>43</v>
      </c>
      <c r="D22" s="42"/>
      <c r="E22" s="42"/>
      <c r="F22" s="153"/>
      <c r="G22" s="231"/>
      <c r="H22" s="153"/>
      <c r="I22" s="42"/>
      <c r="J22" s="153"/>
      <c r="K22" s="42"/>
      <c r="L22" s="42"/>
      <c r="M22" s="42"/>
      <c r="N22" s="42"/>
      <c r="O22" s="42"/>
      <c r="P22" s="15">
        <v>14</v>
      </c>
      <c r="Q22" s="154">
        <v>2</v>
      </c>
      <c r="R22" s="297">
        <v>6</v>
      </c>
      <c r="S22" s="49">
        <v>10</v>
      </c>
      <c r="T22" s="298">
        <f>E22+I22+M22+K22+Q22+G22+S22</f>
        <v>12</v>
      </c>
      <c r="U22" s="277">
        <v>20</v>
      </c>
    </row>
    <row r="23" spans="1:24" ht="15.75" x14ac:dyDescent="0.25">
      <c r="A23" s="37" t="s">
        <v>187</v>
      </c>
      <c r="B23" s="37" t="s">
        <v>188</v>
      </c>
      <c r="C23" s="37" t="s">
        <v>23</v>
      </c>
      <c r="D23" s="33">
        <v>18</v>
      </c>
      <c r="E23" s="32">
        <v>0</v>
      </c>
      <c r="F23" s="33"/>
      <c r="G23" s="155"/>
      <c r="H23" s="33"/>
      <c r="I23" s="50"/>
      <c r="J23" s="15"/>
      <c r="K23" s="15"/>
      <c r="L23" s="15">
        <v>6</v>
      </c>
      <c r="M23" s="154">
        <v>10</v>
      </c>
      <c r="N23" s="35"/>
      <c r="O23" s="35"/>
      <c r="P23" s="33">
        <v>25</v>
      </c>
      <c r="Q23" s="33"/>
      <c r="R23" s="296">
        <v>24</v>
      </c>
      <c r="S23" s="34"/>
      <c r="T23" s="298">
        <f>E23+I23+M23+K23+Q23+G23+S23</f>
        <v>10</v>
      </c>
      <c r="U23" s="277">
        <v>21</v>
      </c>
    </row>
    <row r="24" spans="1:24" ht="15.75" x14ac:dyDescent="0.25">
      <c r="A24" s="37" t="s">
        <v>183</v>
      </c>
      <c r="B24" s="37" t="s">
        <v>180</v>
      </c>
      <c r="C24" s="37" t="s">
        <v>23</v>
      </c>
      <c r="D24" s="33">
        <v>14</v>
      </c>
      <c r="E24" s="38">
        <v>2</v>
      </c>
      <c r="F24" s="33"/>
      <c r="G24" s="155"/>
      <c r="H24" s="33"/>
      <c r="I24" s="50"/>
      <c r="J24" s="15"/>
      <c r="K24" s="15"/>
      <c r="L24" s="35"/>
      <c r="M24" s="35"/>
      <c r="N24" s="35"/>
      <c r="O24" s="35"/>
      <c r="P24" s="33">
        <v>10</v>
      </c>
      <c r="Q24" s="155">
        <v>6</v>
      </c>
      <c r="R24" s="296">
        <v>15</v>
      </c>
      <c r="S24" s="49">
        <v>1</v>
      </c>
      <c r="T24" s="298">
        <f>E24+I24+M24+K24+Q24+G24+S24</f>
        <v>9</v>
      </c>
      <c r="U24" s="277">
        <v>22</v>
      </c>
    </row>
    <row r="25" spans="1:24" ht="15.75" x14ac:dyDescent="0.25">
      <c r="A25" s="1" t="s">
        <v>191</v>
      </c>
      <c r="B25" s="1" t="s">
        <v>92</v>
      </c>
      <c r="C25" s="14" t="s">
        <v>23</v>
      </c>
      <c r="D25" s="15">
        <v>20</v>
      </c>
      <c r="E25" s="32">
        <v>0</v>
      </c>
      <c r="F25" s="33">
        <v>14</v>
      </c>
      <c r="G25" s="155">
        <v>2</v>
      </c>
      <c r="H25" s="33">
        <v>10</v>
      </c>
      <c r="I25" s="50">
        <v>6</v>
      </c>
      <c r="J25" s="15"/>
      <c r="K25" s="15"/>
      <c r="L25" s="35"/>
      <c r="M25" s="35"/>
      <c r="N25" s="35"/>
      <c r="O25" s="35"/>
      <c r="P25" s="33">
        <v>19</v>
      </c>
      <c r="Q25" s="33"/>
      <c r="R25" s="296">
        <v>19</v>
      </c>
      <c r="S25" s="33"/>
      <c r="T25" s="298">
        <f>E25+I25+M25+K25+Q25+G25+S25</f>
        <v>8</v>
      </c>
      <c r="U25" s="277">
        <v>23</v>
      </c>
    </row>
    <row r="26" spans="1:24" ht="15.75" x14ac:dyDescent="0.25">
      <c r="A26" s="37" t="s">
        <v>339</v>
      </c>
      <c r="B26" s="37" t="s">
        <v>104</v>
      </c>
      <c r="C26" s="37" t="s">
        <v>328</v>
      </c>
      <c r="D26" s="42"/>
      <c r="E26" s="42"/>
      <c r="F26" s="15"/>
      <c r="G26" s="154"/>
      <c r="H26" s="15">
        <v>8</v>
      </c>
      <c r="I26" s="49">
        <v>8</v>
      </c>
      <c r="J26" s="153"/>
      <c r="K26" s="42"/>
      <c r="L26" s="42"/>
      <c r="M26" s="42"/>
      <c r="N26" s="42"/>
      <c r="O26" s="42"/>
      <c r="P26" s="153"/>
      <c r="Q26" s="42"/>
      <c r="R26" s="42"/>
      <c r="S26" s="23"/>
      <c r="T26" s="298">
        <f>E26+I26+M26+K26+Q26+G26+S26</f>
        <v>8</v>
      </c>
      <c r="U26" s="277">
        <v>23</v>
      </c>
    </row>
    <row r="27" spans="1:24" ht="15.75" x14ac:dyDescent="0.25">
      <c r="A27" s="37" t="s">
        <v>185</v>
      </c>
      <c r="B27" s="37" t="s">
        <v>186</v>
      </c>
      <c r="C27" s="37" t="s">
        <v>23</v>
      </c>
      <c r="D27" s="33">
        <v>16</v>
      </c>
      <c r="E27" s="32">
        <v>0</v>
      </c>
      <c r="F27" s="33"/>
      <c r="G27" s="155"/>
      <c r="H27" s="33"/>
      <c r="I27" s="50"/>
      <c r="J27" s="15"/>
      <c r="K27" s="15"/>
      <c r="L27" s="35"/>
      <c r="M27" s="35"/>
      <c r="N27" s="35"/>
      <c r="O27" s="35"/>
      <c r="P27" s="33"/>
      <c r="Q27" s="40"/>
      <c r="R27" s="296">
        <v>13</v>
      </c>
      <c r="S27" s="50">
        <v>3</v>
      </c>
      <c r="T27" s="298">
        <f>E27+I27+M27+K27+Q27+G27+S27</f>
        <v>3</v>
      </c>
      <c r="U27" s="277">
        <v>25</v>
      </c>
      <c r="V27" s="4"/>
    </row>
    <row r="28" spans="1:24" ht="15.75" x14ac:dyDescent="0.25">
      <c r="A28" s="37" t="s">
        <v>380</v>
      </c>
      <c r="B28" s="37" t="s">
        <v>164</v>
      </c>
      <c r="C28" s="37" t="s">
        <v>43</v>
      </c>
      <c r="D28" s="42"/>
      <c r="E28" s="42"/>
      <c r="F28" s="153"/>
      <c r="G28" s="231"/>
      <c r="H28" s="153"/>
      <c r="I28" s="42"/>
      <c r="J28" s="153"/>
      <c r="K28" s="42"/>
      <c r="L28" s="42"/>
      <c r="M28" s="42"/>
      <c r="N28" s="42"/>
      <c r="O28" s="42"/>
      <c r="P28" s="15">
        <v>17</v>
      </c>
      <c r="Q28" s="42"/>
      <c r="R28" s="297">
        <v>16</v>
      </c>
      <c r="S28" s="42"/>
      <c r="T28" s="298">
        <f>E28+I28+M28+K28+Q28+G28+S28</f>
        <v>0</v>
      </c>
      <c r="U28" s="157"/>
      <c r="V28" s="4"/>
    </row>
    <row r="29" spans="1:24" ht="15.75" x14ac:dyDescent="0.25">
      <c r="A29" s="37" t="s">
        <v>196</v>
      </c>
      <c r="B29" s="37" t="s">
        <v>197</v>
      </c>
      <c r="C29" s="37" t="s">
        <v>23</v>
      </c>
      <c r="D29" s="33">
        <v>23</v>
      </c>
      <c r="E29" s="32">
        <v>0</v>
      </c>
      <c r="F29" s="33"/>
      <c r="G29" s="155"/>
      <c r="H29" s="33"/>
      <c r="I29" s="50"/>
      <c r="J29" s="15"/>
      <c r="K29" s="15"/>
      <c r="L29" s="35"/>
      <c r="M29" s="35"/>
      <c r="N29" s="35"/>
      <c r="O29" s="35"/>
      <c r="P29" s="33">
        <v>23</v>
      </c>
      <c r="Q29" s="33"/>
      <c r="R29" s="296">
        <v>18</v>
      </c>
      <c r="S29" s="33"/>
      <c r="T29" s="298">
        <f>E29+I29+M29+K29+Q29+G29+S29</f>
        <v>0</v>
      </c>
      <c r="U29" s="156"/>
    </row>
    <row r="30" spans="1:24" ht="15.75" x14ac:dyDescent="0.25">
      <c r="A30" s="37" t="s">
        <v>383</v>
      </c>
      <c r="B30" s="37" t="s">
        <v>111</v>
      </c>
      <c r="C30" s="37" t="s">
        <v>43</v>
      </c>
      <c r="D30" s="42"/>
      <c r="E30" s="42"/>
      <c r="F30" s="153"/>
      <c r="G30" s="231"/>
      <c r="H30" s="153"/>
      <c r="I30" s="42"/>
      <c r="J30" s="153"/>
      <c r="K30" s="42"/>
      <c r="L30" s="42"/>
      <c r="M30" s="42"/>
      <c r="N30" s="42"/>
      <c r="O30" s="42"/>
      <c r="P30" s="15">
        <v>21</v>
      </c>
      <c r="Q30" s="42"/>
      <c r="R30" s="297">
        <v>20</v>
      </c>
      <c r="S30" s="42"/>
      <c r="T30" s="298">
        <f>E30+I30+M30+K30+Q30+G30+S30</f>
        <v>0</v>
      </c>
      <c r="U30" s="156"/>
    </row>
    <row r="31" spans="1:24" ht="15.75" x14ac:dyDescent="0.25">
      <c r="A31" s="37" t="s">
        <v>381</v>
      </c>
      <c r="B31" s="37" t="s">
        <v>382</v>
      </c>
      <c r="C31" s="37" t="s">
        <v>23</v>
      </c>
      <c r="D31" s="42"/>
      <c r="E31" s="42"/>
      <c r="F31" s="153"/>
      <c r="G31" s="231"/>
      <c r="H31" s="153"/>
      <c r="I31" s="42"/>
      <c r="J31" s="153"/>
      <c r="K31" s="42"/>
      <c r="L31" s="42"/>
      <c r="M31" s="42"/>
      <c r="N31" s="42"/>
      <c r="O31" s="42"/>
      <c r="P31" s="15">
        <v>18</v>
      </c>
      <c r="Q31" s="42"/>
      <c r="R31" s="297">
        <v>21</v>
      </c>
      <c r="S31" s="42"/>
      <c r="T31" s="298">
        <f>E31+I31+M31+K31+Q31+G31+S31</f>
        <v>0</v>
      </c>
      <c r="U31" s="156"/>
      <c r="X31" s="25"/>
    </row>
    <row r="32" spans="1:24" ht="15.75" x14ac:dyDescent="0.25">
      <c r="A32" s="37" t="s">
        <v>384</v>
      </c>
      <c r="B32" s="37" t="s">
        <v>195</v>
      </c>
      <c r="C32" s="37" t="s">
        <v>23</v>
      </c>
      <c r="D32" s="42"/>
      <c r="E32" s="42"/>
      <c r="F32" s="153"/>
      <c r="G32" s="231"/>
      <c r="H32" s="153"/>
      <c r="I32" s="42"/>
      <c r="J32" s="153"/>
      <c r="K32" s="42"/>
      <c r="L32" s="42"/>
      <c r="M32" s="42"/>
      <c r="N32" s="42"/>
      <c r="O32" s="42"/>
      <c r="P32" s="15">
        <v>22</v>
      </c>
      <c r="Q32" s="42"/>
      <c r="R32" s="297">
        <v>23</v>
      </c>
      <c r="S32" s="42"/>
      <c r="T32" s="298">
        <f>E32+I32+M32+K32+Q32+G32+S32</f>
        <v>0</v>
      </c>
      <c r="U32" s="157"/>
    </row>
    <row r="33" spans="1:21" ht="15.75" x14ac:dyDescent="0.25">
      <c r="A33" s="37" t="s">
        <v>198</v>
      </c>
      <c r="B33" s="37" t="s">
        <v>176</v>
      </c>
      <c r="C33" s="37" t="s">
        <v>23</v>
      </c>
      <c r="D33" s="15">
        <v>24</v>
      </c>
      <c r="E33" s="32">
        <v>0</v>
      </c>
      <c r="F33" s="33"/>
      <c r="G33" s="155"/>
      <c r="H33" s="33"/>
      <c r="I33" s="50"/>
      <c r="J33" s="15"/>
      <c r="K33" s="15"/>
      <c r="L33" s="35"/>
      <c r="M33" s="35"/>
      <c r="N33" s="35"/>
      <c r="O33" s="35"/>
      <c r="P33" s="33">
        <v>24</v>
      </c>
      <c r="Q33" s="41"/>
      <c r="R33" s="296">
        <v>25</v>
      </c>
      <c r="S33" s="41"/>
      <c r="T33" s="298">
        <f>E33+I33+M33+K33+Q33+G33+S33</f>
        <v>0</v>
      </c>
      <c r="U33" s="156"/>
    </row>
    <row r="34" spans="1:21" ht="15.75" x14ac:dyDescent="0.25">
      <c r="A34" s="37" t="s">
        <v>192</v>
      </c>
      <c r="B34" s="37" t="s">
        <v>193</v>
      </c>
      <c r="C34" s="37" t="s">
        <v>23</v>
      </c>
      <c r="D34" s="15">
        <v>21</v>
      </c>
      <c r="E34" s="32">
        <v>0</v>
      </c>
      <c r="F34" s="33"/>
      <c r="G34" s="155"/>
      <c r="H34" s="33"/>
      <c r="I34" s="50"/>
      <c r="J34" s="33"/>
      <c r="K34" s="41"/>
      <c r="L34" s="41"/>
      <c r="M34" s="41"/>
      <c r="N34" s="41"/>
      <c r="O34" s="41"/>
      <c r="P34" s="33"/>
      <c r="Q34" s="34"/>
      <c r="R34" s="296">
        <v>26</v>
      </c>
      <c r="S34" s="33"/>
      <c r="T34" s="298">
        <f>E34+I34+M34+K34+Q34+G34+S34</f>
        <v>0</v>
      </c>
      <c r="U34" s="156"/>
    </row>
    <row r="35" spans="1:21" ht="15.75" x14ac:dyDescent="0.25">
      <c r="A35" s="37" t="s">
        <v>189</v>
      </c>
      <c r="B35" s="37" t="s">
        <v>190</v>
      </c>
      <c r="C35" s="37" t="s">
        <v>23</v>
      </c>
      <c r="D35" s="33">
        <v>19</v>
      </c>
      <c r="E35" s="32">
        <v>0</v>
      </c>
      <c r="F35" s="33"/>
      <c r="G35" s="155"/>
      <c r="H35" s="33"/>
      <c r="I35" s="50"/>
      <c r="J35" s="15"/>
      <c r="K35" s="15"/>
      <c r="L35" s="35"/>
      <c r="M35" s="35"/>
      <c r="N35" s="35"/>
      <c r="O35" s="35"/>
      <c r="P35" s="33">
        <v>20</v>
      </c>
      <c r="Q35" s="40"/>
      <c r="R35" s="36"/>
      <c r="S35" s="40"/>
      <c r="T35" s="298">
        <f>E35+I35+M35+K35+Q35+G35+S35</f>
        <v>0</v>
      </c>
      <c r="U35" s="156"/>
    </row>
    <row r="36" spans="1:21" ht="15.75" x14ac:dyDescent="0.25">
      <c r="A36" s="37" t="s">
        <v>385</v>
      </c>
      <c r="B36" s="37" t="s">
        <v>118</v>
      </c>
      <c r="C36" s="37" t="s">
        <v>23</v>
      </c>
      <c r="D36" s="42"/>
      <c r="E36" s="42"/>
      <c r="F36" s="153"/>
      <c r="G36" s="231"/>
      <c r="H36" s="153"/>
      <c r="I36" s="42"/>
      <c r="J36" s="153"/>
      <c r="K36" s="42"/>
      <c r="L36" s="42"/>
      <c r="M36" s="42"/>
      <c r="N36" s="42"/>
      <c r="O36" s="42"/>
      <c r="P36" s="15">
        <v>26</v>
      </c>
      <c r="Q36" s="42"/>
      <c r="R36" s="42"/>
      <c r="S36" s="42"/>
      <c r="T36" s="298">
        <f>E36+I36+M36+K36+Q36+G36+S36</f>
        <v>0</v>
      </c>
      <c r="U36" s="156"/>
    </row>
    <row r="37" spans="1:21" ht="15.75" x14ac:dyDescent="0.25">
      <c r="A37" s="37" t="s">
        <v>194</v>
      </c>
      <c r="B37" s="37" t="s">
        <v>195</v>
      </c>
      <c r="C37" s="37" t="s">
        <v>23</v>
      </c>
      <c r="D37" s="15">
        <v>22</v>
      </c>
      <c r="E37" s="32">
        <v>0</v>
      </c>
      <c r="F37" s="15"/>
      <c r="G37" s="154"/>
      <c r="H37" s="15"/>
      <c r="I37" s="49"/>
      <c r="J37" s="15"/>
      <c r="K37" s="15"/>
      <c r="L37" s="15"/>
      <c r="M37" s="15"/>
      <c r="N37" s="15"/>
      <c r="O37" s="15"/>
      <c r="P37" s="15"/>
      <c r="Q37" s="15"/>
      <c r="R37" s="23"/>
      <c r="S37" s="15"/>
      <c r="T37" s="298">
        <f>E37+I37+M37+K37+Q37+G37+S37</f>
        <v>0</v>
      </c>
      <c r="U37" s="156"/>
    </row>
  </sheetData>
  <sortState ref="A3:U37">
    <sortCondition descending="1" ref="T3:T37"/>
  </sortState>
  <pageMargins left="0.7" right="0.7" top="0.78740157499999996" bottom="0.78740157499999996" header="0.3" footer="0.3"/>
  <pageSetup paperSize="9" scale="4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topLeftCell="C1" zoomScaleNormal="100" workbookViewId="0">
      <selection activeCell="U27" sqref="U27:U29"/>
    </sheetView>
  </sheetViews>
  <sheetFormatPr defaultRowHeight="12.75" x14ac:dyDescent="0.2"/>
  <cols>
    <col min="1" max="1" width="14.28515625" customWidth="1"/>
    <col min="2" max="2" width="11.5703125" customWidth="1"/>
    <col min="3" max="3" width="17.7109375" customWidth="1"/>
    <col min="4" max="4" width="8.42578125" customWidth="1"/>
    <col min="5" max="5" width="7.42578125" customWidth="1"/>
    <col min="6" max="6" width="9.140625" style="238"/>
    <col min="7" max="7" width="7" style="234" customWidth="1"/>
    <col min="8" max="8" width="6.5703125" customWidth="1"/>
    <col min="9" max="9" width="7.7109375" customWidth="1"/>
    <col min="11" max="11" width="6.5703125" customWidth="1"/>
    <col min="12" max="12" width="8" customWidth="1"/>
    <col min="13" max="13" width="6.28515625" customWidth="1"/>
    <col min="15" max="15" width="6.7109375" customWidth="1"/>
    <col min="16" max="16" width="10.5703125" customWidth="1"/>
    <col min="17" max="17" width="6.28515625" customWidth="1"/>
    <col min="18" max="18" width="9.85546875" customWidth="1"/>
    <col min="19" max="19" width="5.85546875" customWidth="1"/>
    <col min="21" max="21" width="10.5703125" customWidth="1"/>
  </cols>
  <sheetData>
    <row r="1" spans="1:24" ht="15.75" x14ac:dyDescent="0.25">
      <c r="A1" s="2" t="s">
        <v>199</v>
      </c>
      <c r="B1" s="24"/>
      <c r="C1" s="24"/>
      <c r="U1" s="4"/>
      <c r="W1" s="4"/>
      <c r="X1" s="4"/>
    </row>
    <row r="2" spans="1:24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251" t="s">
        <v>6</v>
      </c>
      <c r="G2" s="252" t="s">
        <v>5</v>
      </c>
      <c r="H2" s="7" t="s">
        <v>326</v>
      </c>
      <c r="I2" s="9" t="s">
        <v>5</v>
      </c>
      <c r="J2" s="7" t="s">
        <v>7</v>
      </c>
      <c r="K2" s="8" t="s">
        <v>5</v>
      </c>
      <c r="L2" s="7" t="s">
        <v>8</v>
      </c>
      <c r="M2" s="8" t="s">
        <v>5</v>
      </c>
      <c r="N2" s="7" t="s">
        <v>7</v>
      </c>
      <c r="O2" s="8" t="s">
        <v>5</v>
      </c>
      <c r="P2" s="10" t="s">
        <v>9</v>
      </c>
      <c r="Q2" s="11" t="s">
        <v>5</v>
      </c>
      <c r="R2" s="12" t="s">
        <v>10</v>
      </c>
      <c r="S2" s="11" t="s">
        <v>5</v>
      </c>
      <c r="T2" s="7" t="s">
        <v>11</v>
      </c>
      <c r="U2" s="13" t="s">
        <v>12</v>
      </c>
      <c r="W2" s="31"/>
      <c r="X2" s="4"/>
    </row>
    <row r="3" spans="1:24" ht="15.75" x14ac:dyDescent="0.25">
      <c r="A3" s="200" t="s">
        <v>200</v>
      </c>
      <c r="B3" s="200" t="s">
        <v>64</v>
      </c>
      <c r="C3" s="200" t="s">
        <v>23</v>
      </c>
      <c r="D3" s="201">
        <v>1</v>
      </c>
      <c r="E3" s="202">
        <v>20</v>
      </c>
      <c r="F3" s="201">
        <v>4</v>
      </c>
      <c r="G3" s="253">
        <v>13</v>
      </c>
      <c r="H3" s="203">
        <v>2</v>
      </c>
      <c r="I3" s="204">
        <v>17</v>
      </c>
      <c r="J3" s="203">
        <v>1</v>
      </c>
      <c r="K3" s="204">
        <v>20</v>
      </c>
      <c r="L3" s="203">
        <v>3</v>
      </c>
      <c r="M3" s="204">
        <v>15</v>
      </c>
      <c r="N3" s="205"/>
      <c r="O3" s="206"/>
      <c r="P3" s="203">
        <v>4</v>
      </c>
      <c r="Q3" s="204">
        <v>13</v>
      </c>
      <c r="R3" s="299">
        <v>1</v>
      </c>
      <c r="S3" s="253">
        <v>20</v>
      </c>
      <c r="T3" s="168">
        <f>E3+G3+I3+K3+M3+Q3+S3</f>
        <v>118</v>
      </c>
      <c r="U3" s="173">
        <v>1</v>
      </c>
    </row>
    <row r="4" spans="1:24" ht="15.75" x14ac:dyDescent="0.25">
      <c r="A4" s="200" t="s">
        <v>202</v>
      </c>
      <c r="B4" s="200" t="s">
        <v>203</v>
      </c>
      <c r="C4" s="200" t="s">
        <v>23</v>
      </c>
      <c r="D4" s="201">
        <v>10</v>
      </c>
      <c r="E4" s="202">
        <v>11</v>
      </c>
      <c r="F4" s="201">
        <v>3</v>
      </c>
      <c r="G4" s="253">
        <v>15</v>
      </c>
      <c r="H4" s="203">
        <v>1</v>
      </c>
      <c r="I4" s="204">
        <v>20</v>
      </c>
      <c r="J4" s="203">
        <v>2</v>
      </c>
      <c r="K4" s="204">
        <v>17</v>
      </c>
      <c r="L4" s="203">
        <v>1</v>
      </c>
      <c r="M4" s="204">
        <v>20</v>
      </c>
      <c r="N4" s="205"/>
      <c r="O4" s="206"/>
      <c r="P4" s="203">
        <v>2</v>
      </c>
      <c r="Q4" s="204">
        <v>17</v>
      </c>
      <c r="R4" s="299">
        <v>3</v>
      </c>
      <c r="S4" s="253">
        <v>15</v>
      </c>
      <c r="T4" s="168">
        <f>E4+G4+I4+K4+M4+Q4+S4</f>
        <v>115</v>
      </c>
      <c r="U4" s="173">
        <v>2</v>
      </c>
    </row>
    <row r="5" spans="1:24" ht="15.75" x14ac:dyDescent="0.25">
      <c r="A5" s="200" t="s">
        <v>201</v>
      </c>
      <c r="B5" s="200" t="s">
        <v>147</v>
      </c>
      <c r="C5" s="200" t="s">
        <v>33</v>
      </c>
      <c r="D5" s="201">
        <v>2</v>
      </c>
      <c r="E5" s="202">
        <v>17</v>
      </c>
      <c r="F5" s="201">
        <v>12</v>
      </c>
      <c r="G5" s="276">
        <v>4</v>
      </c>
      <c r="H5" s="203">
        <v>3</v>
      </c>
      <c r="I5" s="204">
        <v>15</v>
      </c>
      <c r="J5" s="203">
        <v>4</v>
      </c>
      <c r="K5" s="204">
        <v>13</v>
      </c>
      <c r="L5" s="203">
        <v>7</v>
      </c>
      <c r="M5" s="204">
        <v>9</v>
      </c>
      <c r="N5" s="205"/>
      <c r="O5" s="206"/>
      <c r="P5" s="203">
        <v>5</v>
      </c>
      <c r="Q5" s="204">
        <v>11</v>
      </c>
      <c r="R5" s="299">
        <v>4</v>
      </c>
      <c r="S5" s="253">
        <v>13</v>
      </c>
      <c r="T5" s="168">
        <f>E5+G5+I5+K5+M5+Q5+S5</f>
        <v>82</v>
      </c>
      <c r="U5" s="173">
        <v>3</v>
      </c>
      <c r="W5" s="4"/>
      <c r="X5" s="4"/>
    </row>
    <row r="6" spans="1:24" ht="15.75" x14ac:dyDescent="0.25">
      <c r="A6" s="65" t="s">
        <v>348</v>
      </c>
      <c r="B6" s="65" t="s">
        <v>206</v>
      </c>
      <c r="C6" s="65" t="s">
        <v>28</v>
      </c>
      <c r="D6" s="42"/>
      <c r="E6" s="117"/>
      <c r="F6" s="15">
        <v>2</v>
      </c>
      <c r="G6" s="35">
        <v>17</v>
      </c>
      <c r="H6" s="21"/>
      <c r="I6" s="21"/>
      <c r="J6" s="21">
        <v>3</v>
      </c>
      <c r="K6" s="22">
        <v>15</v>
      </c>
      <c r="L6" s="21">
        <v>6</v>
      </c>
      <c r="M6" s="22">
        <v>10</v>
      </c>
      <c r="N6" s="21"/>
      <c r="O6" s="15"/>
      <c r="P6" s="21">
        <v>1</v>
      </c>
      <c r="Q6" s="22">
        <v>20</v>
      </c>
      <c r="R6" s="297">
        <v>2</v>
      </c>
      <c r="S6" s="35">
        <v>17</v>
      </c>
      <c r="T6" s="235">
        <f>E6+G6+I6+K6+M6+Q6+S6</f>
        <v>79</v>
      </c>
      <c r="U6" s="181">
        <v>4</v>
      </c>
    </row>
    <row r="7" spans="1:24" ht="15.75" x14ac:dyDescent="0.25">
      <c r="A7" s="1" t="s">
        <v>208</v>
      </c>
      <c r="B7" s="1" t="s">
        <v>209</v>
      </c>
      <c r="C7" s="14" t="s">
        <v>20</v>
      </c>
      <c r="D7" s="15">
        <v>9</v>
      </c>
      <c r="E7" s="148">
        <v>7</v>
      </c>
      <c r="F7" s="33">
        <v>1</v>
      </c>
      <c r="G7" s="34">
        <v>20</v>
      </c>
      <c r="H7" s="128">
        <v>6</v>
      </c>
      <c r="I7" s="129">
        <v>10</v>
      </c>
      <c r="J7" s="21"/>
      <c r="K7" s="22"/>
      <c r="L7" s="128">
        <v>4</v>
      </c>
      <c r="M7" s="129">
        <v>13</v>
      </c>
      <c r="N7" s="130"/>
      <c r="O7" s="41"/>
      <c r="P7" s="128">
        <v>3</v>
      </c>
      <c r="Q7" s="129">
        <v>15</v>
      </c>
      <c r="R7" s="296">
        <v>7</v>
      </c>
      <c r="S7" s="35">
        <v>9</v>
      </c>
      <c r="T7" s="235">
        <f>E7+G7+I7+K7+M7+Q7+S7</f>
        <v>74</v>
      </c>
      <c r="U7" s="181">
        <v>5</v>
      </c>
    </row>
    <row r="8" spans="1:24" ht="15.75" x14ac:dyDescent="0.25">
      <c r="A8" s="1" t="s">
        <v>204</v>
      </c>
      <c r="B8" s="1" t="s">
        <v>143</v>
      </c>
      <c r="C8" s="37" t="s">
        <v>33</v>
      </c>
      <c r="D8" s="15">
        <v>4</v>
      </c>
      <c r="E8" s="148">
        <v>13</v>
      </c>
      <c r="F8" s="33">
        <v>6</v>
      </c>
      <c r="G8" s="34">
        <v>10</v>
      </c>
      <c r="H8" s="128">
        <v>7</v>
      </c>
      <c r="I8" s="129">
        <v>9</v>
      </c>
      <c r="J8" s="21">
        <v>6</v>
      </c>
      <c r="K8" s="22">
        <v>10</v>
      </c>
      <c r="L8" s="128">
        <v>5</v>
      </c>
      <c r="M8" s="129">
        <v>11</v>
      </c>
      <c r="N8" s="130"/>
      <c r="O8" s="41"/>
      <c r="P8" s="128">
        <v>6</v>
      </c>
      <c r="Q8" s="129">
        <v>10</v>
      </c>
      <c r="R8" s="296">
        <v>6</v>
      </c>
      <c r="S8" s="35">
        <v>10</v>
      </c>
      <c r="T8" s="235">
        <f>E8+G8+I8+K8+M8+Q8+S8</f>
        <v>73</v>
      </c>
      <c r="U8" s="181">
        <v>6</v>
      </c>
    </row>
    <row r="9" spans="1:24" ht="15.75" x14ac:dyDescent="0.25">
      <c r="A9" s="37" t="s">
        <v>210</v>
      </c>
      <c r="B9" s="37" t="s">
        <v>141</v>
      </c>
      <c r="C9" s="37" t="s">
        <v>23</v>
      </c>
      <c r="D9" s="33">
        <v>10</v>
      </c>
      <c r="E9" s="148">
        <v>6</v>
      </c>
      <c r="F9" s="33">
        <v>5</v>
      </c>
      <c r="G9" s="34">
        <v>11</v>
      </c>
      <c r="H9" s="128">
        <v>4</v>
      </c>
      <c r="I9" s="129">
        <v>13</v>
      </c>
      <c r="J9" s="128"/>
      <c r="K9" s="129"/>
      <c r="L9" s="128">
        <v>2</v>
      </c>
      <c r="M9" s="129">
        <v>17</v>
      </c>
      <c r="N9" s="130"/>
      <c r="O9" s="41"/>
      <c r="P9" s="128">
        <v>10</v>
      </c>
      <c r="Q9" s="129">
        <v>6</v>
      </c>
      <c r="R9" s="36"/>
      <c r="S9" s="43"/>
      <c r="T9" s="235">
        <f>E9+G9+I9+K9+M9+Q9+S9</f>
        <v>53</v>
      </c>
      <c r="U9" s="181">
        <v>7</v>
      </c>
    </row>
    <row r="10" spans="1:24" ht="15.75" x14ac:dyDescent="0.25">
      <c r="A10" s="37" t="s">
        <v>207</v>
      </c>
      <c r="B10" s="37" t="s">
        <v>155</v>
      </c>
      <c r="C10" s="37" t="s">
        <v>33</v>
      </c>
      <c r="D10" s="15">
        <v>8</v>
      </c>
      <c r="E10" s="148">
        <v>8</v>
      </c>
      <c r="F10" s="33"/>
      <c r="G10" s="34"/>
      <c r="H10" s="128">
        <v>5</v>
      </c>
      <c r="I10" s="129">
        <v>11</v>
      </c>
      <c r="J10" s="21">
        <v>5</v>
      </c>
      <c r="K10" s="22">
        <v>11</v>
      </c>
      <c r="L10" s="128">
        <v>9</v>
      </c>
      <c r="M10" s="129">
        <v>7</v>
      </c>
      <c r="N10" s="130"/>
      <c r="O10" s="41"/>
      <c r="P10" s="128">
        <v>11</v>
      </c>
      <c r="Q10" s="129">
        <v>5</v>
      </c>
      <c r="R10" s="296">
        <v>9</v>
      </c>
      <c r="S10" s="35">
        <v>7</v>
      </c>
      <c r="T10" s="235">
        <f>E10+G10+I10+K10+M10+Q10+S10</f>
        <v>49</v>
      </c>
      <c r="U10" s="181">
        <v>8</v>
      </c>
    </row>
    <row r="11" spans="1:24" ht="15.75" x14ac:dyDescent="0.25">
      <c r="A11" s="37" t="s">
        <v>211</v>
      </c>
      <c r="B11" s="37" t="s">
        <v>212</v>
      </c>
      <c r="C11" s="37" t="s">
        <v>23</v>
      </c>
      <c r="D11" s="33">
        <v>11</v>
      </c>
      <c r="E11" s="148">
        <v>5</v>
      </c>
      <c r="F11" s="15">
        <v>7</v>
      </c>
      <c r="G11" s="35">
        <v>9</v>
      </c>
      <c r="H11" s="42"/>
      <c r="I11" s="66"/>
      <c r="J11" s="42"/>
      <c r="K11" s="42"/>
      <c r="L11" s="42"/>
      <c r="M11" s="42"/>
      <c r="N11" s="42"/>
      <c r="O11" s="42"/>
      <c r="P11" s="21">
        <v>13</v>
      </c>
      <c r="Q11" s="22">
        <v>3</v>
      </c>
      <c r="R11" s="297">
        <v>8</v>
      </c>
      <c r="S11" s="35">
        <v>8</v>
      </c>
      <c r="T11" s="235">
        <f>E11+G11+I11+K11+M11+Q11+S11</f>
        <v>25</v>
      </c>
      <c r="U11" s="181">
        <v>9</v>
      </c>
    </row>
    <row r="12" spans="1:24" ht="15.75" x14ac:dyDescent="0.25">
      <c r="A12" s="37" t="s">
        <v>52</v>
      </c>
      <c r="B12" s="37" t="s">
        <v>206</v>
      </c>
      <c r="C12" s="37" t="s">
        <v>23</v>
      </c>
      <c r="D12" s="33">
        <v>7</v>
      </c>
      <c r="E12" s="148">
        <v>9</v>
      </c>
      <c r="F12" s="33"/>
      <c r="G12" s="34"/>
      <c r="H12" s="128"/>
      <c r="I12" s="129"/>
      <c r="J12" s="128"/>
      <c r="K12" s="129"/>
      <c r="L12" s="130"/>
      <c r="M12" s="130"/>
      <c r="N12" s="130"/>
      <c r="O12" s="41"/>
      <c r="P12" s="128">
        <v>8</v>
      </c>
      <c r="Q12" s="129">
        <v>8</v>
      </c>
      <c r="R12" s="296">
        <v>10</v>
      </c>
      <c r="S12" s="35">
        <v>6</v>
      </c>
      <c r="T12" s="235">
        <f>E12+G12+I12+K12+M12+Q12+S12</f>
        <v>23</v>
      </c>
      <c r="U12" s="181">
        <v>10</v>
      </c>
    </row>
    <row r="13" spans="1:24" ht="15.75" x14ac:dyDescent="0.25">
      <c r="A13" s="37" t="s">
        <v>205</v>
      </c>
      <c r="B13" s="37" t="s">
        <v>155</v>
      </c>
      <c r="C13" s="37" t="s">
        <v>43</v>
      </c>
      <c r="D13" s="33">
        <v>6</v>
      </c>
      <c r="E13" s="148">
        <v>10</v>
      </c>
      <c r="F13" s="33">
        <v>11</v>
      </c>
      <c r="G13" s="35">
        <v>5</v>
      </c>
      <c r="H13" s="128"/>
      <c r="I13" s="129"/>
      <c r="J13" s="21"/>
      <c r="K13" s="22"/>
      <c r="L13" s="130"/>
      <c r="M13" s="130"/>
      <c r="N13" s="130"/>
      <c r="O13" s="41"/>
      <c r="P13" s="128">
        <v>9</v>
      </c>
      <c r="Q13" s="129">
        <v>7</v>
      </c>
      <c r="R13" s="296">
        <v>15</v>
      </c>
      <c r="S13" s="35">
        <v>1</v>
      </c>
      <c r="T13" s="235">
        <f>E13+G13+I13+K13+M13+Q13+S13</f>
        <v>23</v>
      </c>
      <c r="U13" s="181">
        <v>10</v>
      </c>
    </row>
    <row r="14" spans="1:24" ht="15.75" x14ac:dyDescent="0.25">
      <c r="A14" s="37" t="s">
        <v>205</v>
      </c>
      <c r="B14" s="37" t="s">
        <v>51</v>
      </c>
      <c r="C14" s="37" t="s">
        <v>43</v>
      </c>
      <c r="D14" s="33">
        <v>5</v>
      </c>
      <c r="E14" s="149">
        <v>11</v>
      </c>
      <c r="F14" s="15"/>
      <c r="G14" s="35"/>
      <c r="H14" s="21"/>
      <c r="I14" s="22"/>
      <c r="J14" s="21"/>
      <c r="K14" s="22"/>
      <c r="L14" s="131"/>
      <c r="M14" s="131"/>
      <c r="N14" s="131"/>
      <c r="O14" s="39"/>
      <c r="P14" s="21"/>
      <c r="Q14" s="44"/>
      <c r="R14" s="297">
        <v>5</v>
      </c>
      <c r="S14" s="35">
        <v>11</v>
      </c>
      <c r="T14" s="235">
        <f>E14+G14+I14+K14+M14+Q14+S14</f>
        <v>22</v>
      </c>
      <c r="U14" s="181">
        <v>12</v>
      </c>
    </row>
    <row r="15" spans="1:24" ht="15.75" x14ac:dyDescent="0.25">
      <c r="A15" s="45" t="s">
        <v>233</v>
      </c>
      <c r="B15" s="45" t="s">
        <v>19</v>
      </c>
      <c r="C15" s="45" t="s">
        <v>20</v>
      </c>
      <c r="D15" s="46">
        <v>26</v>
      </c>
      <c r="E15" s="148">
        <v>0</v>
      </c>
      <c r="F15" s="15"/>
      <c r="G15" s="35"/>
      <c r="H15" s="21">
        <v>8</v>
      </c>
      <c r="I15" s="22">
        <v>8</v>
      </c>
      <c r="J15" s="21"/>
      <c r="K15" s="22"/>
      <c r="L15" s="21">
        <v>8</v>
      </c>
      <c r="M15" s="22">
        <v>8</v>
      </c>
      <c r="N15" s="21"/>
      <c r="O15" s="1"/>
      <c r="P15" s="21"/>
      <c r="Q15" s="57"/>
      <c r="R15" s="297">
        <v>25</v>
      </c>
      <c r="S15" s="57"/>
      <c r="T15" s="235">
        <f>E15+G15+I15+K15+M15+Q15+S15</f>
        <v>16</v>
      </c>
      <c r="U15" s="181">
        <v>13</v>
      </c>
    </row>
    <row r="16" spans="1:24" ht="15.75" x14ac:dyDescent="0.25">
      <c r="A16" s="37" t="s">
        <v>214</v>
      </c>
      <c r="B16" s="37" t="s">
        <v>19</v>
      </c>
      <c r="C16" s="37" t="s">
        <v>28</v>
      </c>
      <c r="D16" s="33">
        <v>13</v>
      </c>
      <c r="E16" s="148">
        <v>3</v>
      </c>
      <c r="F16" s="33">
        <v>13</v>
      </c>
      <c r="G16" s="34">
        <v>3</v>
      </c>
      <c r="H16" s="33"/>
      <c r="I16" s="34"/>
      <c r="J16" s="33"/>
      <c r="K16" s="41"/>
      <c r="L16" s="41"/>
      <c r="M16" s="41"/>
      <c r="N16" s="41"/>
      <c r="O16" s="41"/>
      <c r="P16" s="128">
        <v>7</v>
      </c>
      <c r="Q16" s="129">
        <v>9</v>
      </c>
      <c r="R16" s="36"/>
      <c r="S16" s="40"/>
      <c r="T16" s="235">
        <f>E16+G16+I16+K16+M16+Q16+S16</f>
        <v>15</v>
      </c>
      <c r="U16" s="181">
        <v>14</v>
      </c>
    </row>
    <row r="17" spans="1:21" ht="15.75" x14ac:dyDescent="0.25">
      <c r="A17" s="37" t="s">
        <v>230</v>
      </c>
      <c r="B17" s="37" t="s">
        <v>32</v>
      </c>
      <c r="C17" s="37" t="s">
        <v>23</v>
      </c>
      <c r="D17" s="15">
        <v>23</v>
      </c>
      <c r="E17" s="148">
        <v>0</v>
      </c>
      <c r="F17" s="33"/>
      <c r="G17" s="34"/>
      <c r="H17" s="128"/>
      <c r="I17" s="129"/>
      <c r="J17" s="128">
        <v>8</v>
      </c>
      <c r="K17" s="129">
        <v>8</v>
      </c>
      <c r="L17" s="128">
        <v>10</v>
      </c>
      <c r="M17" s="129">
        <v>6</v>
      </c>
      <c r="N17" s="128"/>
      <c r="O17" s="33"/>
      <c r="P17" s="128"/>
      <c r="Q17" s="56"/>
      <c r="R17" s="36"/>
      <c r="S17" s="56"/>
      <c r="T17" s="235">
        <f>E17+G17+I17+K17+M17+Q17+S17</f>
        <v>14</v>
      </c>
      <c r="U17" s="181">
        <v>15</v>
      </c>
    </row>
    <row r="18" spans="1:21" ht="15.75" x14ac:dyDescent="0.25">
      <c r="A18" s="37" t="s">
        <v>217</v>
      </c>
      <c r="B18" s="37" t="s">
        <v>124</v>
      </c>
      <c r="C18" s="37" t="s">
        <v>33</v>
      </c>
      <c r="D18" s="33">
        <v>15</v>
      </c>
      <c r="E18" s="148">
        <v>1</v>
      </c>
      <c r="F18" s="33">
        <v>8</v>
      </c>
      <c r="G18" s="34">
        <v>8</v>
      </c>
      <c r="H18" s="33"/>
      <c r="I18" s="34"/>
      <c r="J18" s="33"/>
      <c r="K18" s="41"/>
      <c r="L18" s="41"/>
      <c r="M18" s="41"/>
      <c r="N18" s="41"/>
      <c r="O18" s="41"/>
      <c r="P18" s="128"/>
      <c r="Q18" s="33"/>
      <c r="R18" s="36"/>
      <c r="S18" s="33"/>
      <c r="T18" s="235">
        <f>E18+G18+I18+K18+M18+Q18+S18</f>
        <v>9</v>
      </c>
      <c r="U18" s="181">
        <v>16</v>
      </c>
    </row>
    <row r="19" spans="1:21" ht="15.75" x14ac:dyDescent="0.25">
      <c r="A19" s="65" t="s">
        <v>349</v>
      </c>
      <c r="B19" s="65" t="s">
        <v>295</v>
      </c>
      <c r="C19" s="65" t="s">
        <v>20</v>
      </c>
      <c r="D19" s="42"/>
      <c r="E19" s="117"/>
      <c r="F19" s="15"/>
      <c r="G19" s="35"/>
      <c r="H19" s="21"/>
      <c r="I19" s="21"/>
      <c r="J19" s="21">
        <v>7</v>
      </c>
      <c r="K19" s="22">
        <v>9</v>
      </c>
      <c r="L19" s="21"/>
      <c r="M19" s="21"/>
      <c r="N19" s="21"/>
      <c r="O19" s="15"/>
      <c r="P19" s="21"/>
      <c r="Q19" s="42"/>
      <c r="R19" s="42"/>
      <c r="S19" s="42"/>
      <c r="T19" s="235">
        <f>E19+G19+I19+K19+M19+Q19+S19</f>
        <v>9</v>
      </c>
      <c r="U19" s="181">
        <v>16</v>
      </c>
    </row>
    <row r="20" spans="1:21" ht="15.75" x14ac:dyDescent="0.25">
      <c r="A20" s="37" t="s">
        <v>218</v>
      </c>
      <c r="B20" s="37" t="s">
        <v>136</v>
      </c>
      <c r="C20" s="37" t="s">
        <v>23</v>
      </c>
      <c r="D20" s="33">
        <v>16</v>
      </c>
      <c r="E20" s="148">
        <v>0</v>
      </c>
      <c r="F20" s="33">
        <v>9</v>
      </c>
      <c r="G20" s="34">
        <v>7</v>
      </c>
      <c r="H20" s="33"/>
      <c r="I20" s="34"/>
      <c r="J20" s="41"/>
      <c r="K20" s="41"/>
      <c r="L20" s="41"/>
      <c r="M20" s="41"/>
      <c r="N20" s="41"/>
      <c r="O20" s="41"/>
      <c r="P20" s="128">
        <v>17</v>
      </c>
      <c r="Q20" s="33"/>
      <c r="R20" s="296">
        <v>17</v>
      </c>
      <c r="S20" s="33"/>
      <c r="T20" s="235">
        <f>E20+G20+I20+K20+M20+Q20+S20</f>
        <v>7</v>
      </c>
      <c r="U20" s="181">
        <v>18</v>
      </c>
    </row>
    <row r="21" spans="1:21" ht="15.75" x14ac:dyDescent="0.25">
      <c r="A21" s="45" t="s">
        <v>237</v>
      </c>
      <c r="B21" s="45" t="s">
        <v>206</v>
      </c>
      <c r="C21" s="45" t="s">
        <v>23</v>
      </c>
      <c r="D21" s="46">
        <v>29</v>
      </c>
      <c r="E21" s="148">
        <v>0</v>
      </c>
      <c r="F21" s="15">
        <v>10</v>
      </c>
      <c r="G21" s="34">
        <v>6</v>
      </c>
      <c r="H21" s="57"/>
      <c r="I21" s="102"/>
      <c r="J21" s="57"/>
      <c r="K21" s="57"/>
      <c r="L21" s="57"/>
      <c r="M21" s="57"/>
      <c r="N21" s="57"/>
      <c r="O21" s="57"/>
      <c r="P21" s="21">
        <v>15</v>
      </c>
      <c r="Q21" s="22">
        <v>1</v>
      </c>
      <c r="R21" s="297">
        <v>22</v>
      </c>
      <c r="S21" s="57"/>
      <c r="T21" s="235">
        <f>E21+G21+I21+K21+M21+Q21+S21</f>
        <v>7</v>
      </c>
      <c r="U21" s="181">
        <v>18</v>
      </c>
    </row>
    <row r="22" spans="1:21" ht="15.75" x14ac:dyDescent="0.25">
      <c r="A22" s="37" t="s">
        <v>219</v>
      </c>
      <c r="B22" s="37" t="s">
        <v>220</v>
      </c>
      <c r="C22" s="37" t="s">
        <v>23</v>
      </c>
      <c r="D22" s="33">
        <v>17</v>
      </c>
      <c r="E22" s="148">
        <v>0</v>
      </c>
      <c r="F22" s="33"/>
      <c r="G22" s="34"/>
      <c r="H22" s="33"/>
      <c r="I22" s="34"/>
      <c r="J22" s="33"/>
      <c r="K22" s="41"/>
      <c r="L22" s="41"/>
      <c r="M22" s="41"/>
      <c r="N22" s="41"/>
      <c r="O22" s="41"/>
      <c r="P22" s="128">
        <v>16</v>
      </c>
      <c r="Q22" s="33"/>
      <c r="R22" s="296">
        <v>11</v>
      </c>
      <c r="S22" s="35">
        <v>5</v>
      </c>
      <c r="T22" s="235">
        <f>E22+G22+I22+K22+M22+Q22+S22</f>
        <v>5</v>
      </c>
      <c r="U22" s="181">
        <v>20</v>
      </c>
    </row>
    <row r="23" spans="1:21" ht="15.75" x14ac:dyDescent="0.25">
      <c r="A23" s="37" t="s">
        <v>215</v>
      </c>
      <c r="B23" s="37" t="s">
        <v>216</v>
      </c>
      <c r="C23" s="37" t="s">
        <v>23</v>
      </c>
      <c r="D23" s="15">
        <v>14</v>
      </c>
      <c r="E23" s="148">
        <v>2</v>
      </c>
      <c r="F23" s="33"/>
      <c r="G23" s="34"/>
      <c r="H23" s="33"/>
      <c r="I23" s="34"/>
      <c r="J23" s="33"/>
      <c r="K23" s="41"/>
      <c r="L23" s="41"/>
      <c r="M23" s="41"/>
      <c r="N23" s="41"/>
      <c r="O23" s="41"/>
      <c r="P23" s="128"/>
      <c r="Q23" s="40"/>
      <c r="R23" s="296">
        <v>13</v>
      </c>
      <c r="S23" s="35">
        <v>3</v>
      </c>
      <c r="T23" s="235">
        <f>E23+G23+I23+K23+M23+Q23+S23</f>
        <v>5</v>
      </c>
      <c r="U23" s="181">
        <v>20</v>
      </c>
    </row>
    <row r="24" spans="1:21" ht="15.75" x14ac:dyDescent="0.25">
      <c r="A24" s="65" t="s">
        <v>406</v>
      </c>
      <c r="B24" s="65" t="s">
        <v>407</v>
      </c>
      <c r="C24" s="65" t="s">
        <v>33</v>
      </c>
      <c r="D24" s="42"/>
      <c r="E24" s="42"/>
      <c r="F24" s="153"/>
      <c r="G24" s="35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297">
        <v>12</v>
      </c>
      <c r="S24" s="35">
        <v>4</v>
      </c>
      <c r="T24" s="235">
        <f>E24+G24+I24+K24+M24+Q24+S24</f>
        <v>4</v>
      </c>
      <c r="U24" s="181">
        <v>22</v>
      </c>
    </row>
    <row r="25" spans="1:21" ht="15.75" x14ac:dyDescent="0.25">
      <c r="A25" s="37" t="s">
        <v>231</v>
      </c>
      <c r="B25" s="37" t="s">
        <v>19</v>
      </c>
      <c r="C25" s="37" t="s">
        <v>23</v>
      </c>
      <c r="D25" s="33">
        <v>24</v>
      </c>
      <c r="E25" s="148">
        <v>0</v>
      </c>
      <c r="F25" s="33"/>
      <c r="G25" s="34"/>
      <c r="H25" s="33"/>
      <c r="I25" s="34"/>
      <c r="J25" s="33"/>
      <c r="K25" s="41"/>
      <c r="L25" s="41"/>
      <c r="M25" s="41"/>
      <c r="N25" s="41"/>
      <c r="O25" s="41"/>
      <c r="P25" s="128">
        <v>12</v>
      </c>
      <c r="Q25" s="129">
        <v>4</v>
      </c>
      <c r="R25" s="296">
        <v>16</v>
      </c>
      <c r="S25" s="33"/>
      <c r="T25" s="235">
        <f>E25+G25+I25+K25+M25+Q25+S25</f>
        <v>4</v>
      </c>
      <c r="U25" s="181">
        <v>22</v>
      </c>
    </row>
    <row r="26" spans="1:21" ht="15.75" x14ac:dyDescent="0.25">
      <c r="A26" s="37" t="s">
        <v>213</v>
      </c>
      <c r="B26" s="37" t="s">
        <v>124</v>
      </c>
      <c r="C26" s="37" t="s">
        <v>23</v>
      </c>
      <c r="D26" s="33">
        <v>12</v>
      </c>
      <c r="E26" s="148">
        <v>4</v>
      </c>
      <c r="F26" s="33"/>
      <c r="G26" s="34"/>
      <c r="H26" s="33"/>
      <c r="I26" s="34"/>
      <c r="J26" s="41"/>
      <c r="K26" s="41"/>
      <c r="L26" s="41"/>
      <c r="M26" s="41"/>
      <c r="N26" s="41"/>
      <c r="O26" s="41"/>
      <c r="P26" s="128"/>
      <c r="Q26" s="40"/>
      <c r="R26" s="36"/>
      <c r="S26" s="40"/>
      <c r="T26" s="235">
        <f>E26+G26+I26+K26+M26+Q26+S26</f>
        <v>4</v>
      </c>
      <c r="U26" s="181">
        <v>22</v>
      </c>
    </row>
    <row r="27" spans="1:21" ht="15.75" x14ac:dyDescent="0.25">
      <c r="A27" s="37" t="s">
        <v>223</v>
      </c>
      <c r="B27" s="37" t="s">
        <v>155</v>
      </c>
      <c r="C27" s="37" t="s">
        <v>23</v>
      </c>
      <c r="D27" s="33">
        <v>19</v>
      </c>
      <c r="E27" s="148">
        <v>0</v>
      </c>
      <c r="F27" s="33"/>
      <c r="G27" s="34"/>
      <c r="H27" s="33"/>
      <c r="I27" s="34"/>
      <c r="J27" s="41"/>
      <c r="K27" s="41"/>
      <c r="L27" s="41"/>
      <c r="M27" s="41"/>
      <c r="N27" s="41"/>
      <c r="O27" s="41"/>
      <c r="P27" s="128">
        <v>20</v>
      </c>
      <c r="Q27" s="33"/>
      <c r="R27" s="296">
        <v>14</v>
      </c>
      <c r="S27" s="35">
        <v>2</v>
      </c>
      <c r="T27" s="235">
        <f>E27+G27+I27+K27+M27+Q27+S27</f>
        <v>2</v>
      </c>
      <c r="U27" s="181">
        <v>25</v>
      </c>
    </row>
    <row r="28" spans="1:21" ht="15.75" x14ac:dyDescent="0.25">
      <c r="A28" s="45" t="s">
        <v>232</v>
      </c>
      <c r="B28" s="45" t="s">
        <v>143</v>
      </c>
      <c r="C28" s="45" t="s">
        <v>23</v>
      </c>
      <c r="D28" s="46">
        <v>25</v>
      </c>
      <c r="E28" s="148">
        <v>0</v>
      </c>
      <c r="F28" s="15"/>
      <c r="G28" s="35"/>
      <c r="H28" s="57"/>
      <c r="I28" s="102"/>
      <c r="J28" s="57"/>
      <c r="K28" s="57"/>
      <c r="L28" s="57"/>
      <c r="M28" s="57"/>
      <c r="N28" s="57"/>
      <c r="O28" s="57"/>
      <c r="P28" s="21">
        <v>14</v>
      </c>
      <c r="Q28" s="22">
        <v>2</v>
      </c>
      <c r="R28" s="297">
        <v>18</v>
      </c>
      <c r="S28" s="57"/>
      <c r="T28" s="235">
        <f>E28+G28+I28+K28+M28+Q28+S28</f>
        <v>2</v>
      </c>
      <c r="U28" s="181">
        <v>25</v>
      </c>
    </row>
    <row r="29" spans="1:21" ht="15.75" x14ac:dyDescent="0.25">
      <c r="A29" s="65" t="s">
        <v>363</v>
      </c>
      <c r="B29" s="126" t="s">
        <v>143</v>
      </c>
      <c r="C29" s="126" t="s">
        <v>43</v>
      </c>
      <c r="D29" s="42"/>
      <c r="E29" s="117"/>
      <c r="F29" s="15">
        <v>14</v>
      </c>
      <c r="G29" s="34">
        <v>2</v>
      </c>
      <c r="H29" s="42"/>
      <c r="I29" s="42"/>
      <c r="J29" s="42"/>
      <c r="K29" s="42"/>
      <c r="L29" s="42"/>
      <c r="M29" s="42"/>
      <c r="N29" s="42"/>
      <c r="O29" s="42"/>
      <c r="P29" s="21">
        <v>18</v>
      </c>
      <c r="Q29" s="42"/>
      <c r="R29" s="297">
        <v>23</v>
      </c>
      <c r="S29" s="42"/>
      <c r="T29" s="235">
        <f>E29+G29+I29+K29+M29+Q29+S29</f>
        <v>2</v>
      </c>
      <c r="U29" s="181">
        <v>25</v>
      </c>
    </row>
    <row r="30" spans="1:21" ht="15.75" x14ac:dyDescent="0.25">
      <c r="A30" s="37" t="s">
        <v>228</v>
      </c>
      <c r="B30" s="37" t="s">
        <v>229</v>
      </c>
      <c r="C30" s="37" t="s">
        <v>23</v>
      </c>
      <c r="D30" s="33">
        <v>22</v>
      </c>
      <c r="E30" s="148">
        <v>0</v>
      </c>
      <c r="F30" s="33">
        <v>15</v>
      </c>
      <c r="G30" s="35">
        <v>1</v>
      </c>
      <c r="H30" s="33"/>
      <c r="I30" s="34"/>
      <c r="J30" s="33"/>
      <c r="K30" s="41"/>
      <c r="L30" s="41"/>
      <c r="M30" s="41"/>
      <c r="N30" s="41"/>
      <c r="O30" s="41"/>
      <c r="P30" s="128"/>
      <c r="Q30" s="40"/>
      <c r="R30" s="296">
        <v>21</v>
      </c>
      <c r="S30" s="40"/>
      <c r="T30" s="235">
        <f>E30+G30+I30+K30+M30+Q30+S30</f>
        <v>1</v>
      </c>
      <c r="U30" s="181">
        <v>28</v>
      </c>
    </row>
    <row r="31" spans="1:21" ht="15.75" x14ac:dyDescent="0.25">
      <c r="A31" s="37" t="s">
        <v>224</v>
      </c>
      <c r="B31" s="37" t="s">
        <v>225</v>
      </c>
      <c r="C31" s="37" t="s">
        <v>23</v>
      </c>
      <c r="D31" s="33">
        <v>20</v>
      </c>
      <c r="E31" s="148">
        <v>0</v>
      </c>
      <c r="F31" s="33"/>
      <c r="G31" s="34"/>
      <c r="H31" s="33"/>
      <c r="I31" s="34"/>
      <c r="J31" s="33"/>
      <c r="K31" s="41"/>
      <c r="L31" s="41"/>
      <c r="M31" s="41"/>
      <c r="N31" s="41"/>
      <c r="O31" s="41"/>
      <c r="P31" s="128">
        <v>19</v>
      </c>
      <c r="Q31" s="33"/>
      <c r="R31" s="296">
        <v>19</v>
      </c>
      <c r="S31" s="33"/>
      <c r="T31" s="235">
        <f>E31+G31+I31+K31+M31+Q31+S31</f>
        <v>0</v>
      </c>
      <c r="U31" s="157"/>
    </row>
    <row r="32" spans="1:21" ht="15.75" x14ac:dyDescent="0.25">
      <c r="A32" s="65" t="s">
        <v>364</v>
      </c>
      <c r="B32" s="126" t="s">
        <v>136</v>
      </c>
      <c r="C32" s="126" t="s">
        <v>23</v>
      </c>
      <c r="D32" s="42"/>
      <c r="E32" s="117"/>
      <c r="F32" s="15"/>
      <c r="G32" s="35"/>
      <c r="H32" s="42"/>
      <c r="I32" s="42"/>
      <c r="J32" s="42"/>
      <c r="K32" s="42"/>
      <c r="L32" s="42"/>
      <c r="M32" s="42"/>
      <c r="N32" s="42"/>
      <c r="O32" s="42"/>
      <c r="P32" s="21">
        <v>21</v>
      </c>
      <c r="Q32" s="42"/>
      <c r="R32" s="297">
        <v>20</v>
      </c>
      <c r="S32" s="42"/>
      <c r="T32" s="235">
        <f>E32+G32+I32+K32+M32+Q32+S32</f>
        <v>0</v>
      </c>
      <c r="U32" s="157"/>
    </row>
    <row r="33" spans="1:21" ht="15.75" x14ac:dyDescent="0.25">
      <c r="A33" s="45" t="s">
        <v>238</v>
      </c>
      <c r="B33" s="45" t="s">
        <v>17</v>
      </c>
      <c r="C33" s="45" t="s">
        <v>23</v>
      </c>
      <c r="D33" s="46">
        <v>30</v>
      </c>
      <c r="E33" s="148">
        <v>0</v>
      </c>
      <c r="F33" s="15"/>
      <c r="G33" s="35"/>
      <c r="H33" s="57"/>
      <c r="I33" s="102"/>
      <c r="J33" s="57"/>
      <c r="K33" s="57"/>
      <c r="L33" s="57"/>
      <c r="M33" s="57"/>
      <c r="N33" s="57"/>
      <c r="O33" s="57"/>
      <c r="P33" s="21">
        <v>23</v>
      </c>
      <c r="Q33" s="57"/>
      <c r="R33" s="297">
        <v>24</v>
      </c>
      <c r="S33" s="57"/>
      <c r="T33" s="235">
        <f>E33+G33+I33+K33+M33+Q33+S33</f>
        <v>0</v>
      </c>
      <c r="U33" s="157"/>
    </row>
    <row r="34" spans="1:21" ht="15.75" x14ac:dyDescent="0.25">
      <c r="A34" s="45" t="s">
        <v>234</v>
      </c>
      <c r="B34" s="45" t="s">
        <v>235</v>
      </c>
      <c r="C34" s="45" t="s">
        <v>23</v>
      </c>
      <c r="D34" s="46">
        <v>27</v>
      </c>
      <c r="E34" s="148">
        <v>0</v>
      </c>
      <c r="F34" s="15"/>
      <c r="G34" s="35"/>
      <c r="H34" s="57"/>
      <c r="I34" s="102"/>
      <c r="J34" s="57"/>
      <c r="K34" s="57"/>
      <c r="L34" s="57"/>
      <c r="M34" s="57"/>
      <c r="N34" s="57"/>
      <c r="O34" s="57"/>
      <c r="P34" s="21">
        <v>22</v>
      </c>
      <c r="Q34" s="57"/>
      <c r="R34" s="297">
        <v>26</v>
      </c>
      <c r="S34" s="57"/>
      <c r="T34" s="235">
        <f>E34+G34+I34+K34+M34+Q34+S34</f>
        <v>0</v>
      </c>
      <c r="U34" s="157"/>
    </row>
    <row r="35" spans="1:21" ht="15.75" x14ac:dyDescent="0.25">
      <c r="A35" s="65" t="s">
        <v>365</v>
      </c>
      <c r="B35" s="126" t="s">
        <v>366</v>
      </c>
      <c r="C35" s="126" t="s">
        <v>43</v>
      </c>
      <c r="D35" s="42"/>
      <c r="E35" s="117"/>
      <c r="F35" s="15"/>
      <c r="G35" s="35"/>
      <c r="H35" s="42"/>
      <c r="I35" s="42"/>
      <c r="J35" s="42"/>
      <c r="K35" s="42"/>
      <c r="L35" s="42"/>
      <c r="M35" s="42"/>
      <c r="N35" s="42"/>
      <c r="O35" s="42"/>
      <c r="P35" s="80">
        <v>24</v>
      </c>
      <c r="Q35" s="42"/>
      <c r="R35" s="297">
        <v>27</v>
      </c>
      <c r="S35" s="42"/>
      <c r="T35" s="235">
        <f>E35+G35+I35+K35+M35+Q35+S35</f>
        <v>0</v>
      </c>
      <c r="U35" s="157"/>
    </row>
    <row r="36" spans="1:21" ht="15.75" x14ac:dyDescent="0.25">
      <c r="A36" s="65" t="s">
        <v>408</v>
      </c>
      <c r="B36" s="65" t="s">
        <v>159</v>
      </c>
      <c r="C36" s="42"/>
      <c r="D36" s="42"/>
      <c r="E36" s="42"/>
      <c r="F36" s="153"/>
      <c r="G36" s="35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297">
        <v>28</v>
      </c>
      <c r="S36" s="42"/>
      <c r="T36" s="235">
        <f>E36+G36+I36+K36+M36+Q36+S36</f>
        <v>0</v>
      </c>
      <c r="U36" s="261"/>
    </row>
    <row r="37" spans="1:21" ht="15.75" x14ac:dyDescent="0.25">
      <c r="A37" s="65" t="s">
        <v>367</v>
      </c>
      <c r="B37" s="126" t="s">
        <v>368</v>
      </c>
      <c r="C37" s="126" t="s">
        <v>43</v>
      </c>
      <c r="D37" s="42"/>
      <c r="E37" s="117"/>
      <c r="F37" s="15"/>
      <c r="G37" s="35"/>
      <c r="H37" s="42"/>
      <c r="I37" s="42"/>
      <c r="J37" s="42"/>
      <c r="K37" s="42"/>
      <c r="L37" s="42"/>
      <c r="M37" s="42"/>
      <c r="N37" s="42"/>
      <c r="O37" s="42"/>
      <c r="P37" s="80">
        <v>25</v>
      </c>
      <c r="Q37" s="42"/>
      <c r="R37" s="42"/>
      <c r="S37" s="42"/>
      <c r="T37" s="235">
        <f>E37+G37+I37+K37+M37+Q37+S37</f>
        <v>0</v>
      </c>
      <c r="U37" s="261"/>
    </row>
    <row r="38" spans="1:21" ht="15.75" x14ac:dyDescent="0.25">
      <c r="A38" s="37" t="s">
        <v>221</v>
      </c>
      <c r="B38" s="37" t="s">
        <v>222</v>
      </c>
      <c r="C38" s="37" t="s">
        <v>20</v>
      </c>
      <c r="D38" s="15">
        <v>18</v>
      </c>
      <c r="E38" s="148">
        <v>0</v>
      </c>
      <c r="F38" s="33"/>
      <c r="G38" s="34"/>
      <c r="H38" s="33"/>
      <c r="I38" s="34"/>
      <c r="J38" s="33"/>
      <c r="K38" s="41"/>
      <c r="L38" s="41"/>
      <c r="M38" s="41"/>
      <c r="N38" s="41"/>
      <c r="O38" s="41"/>
      <c r="P38" s="128"/>
      <c r="Q38" s="40"/>
      <c r="R38" s="36"/>
      <c r="S38" s="40"/>
      <c r="T38" s="235">
        <f>E38+G38+I38+K38+M38+Q38+S38</f>
        <v>0</v>
      </c>
      <c r="U38" s="157"/>
    </row>
    <row r="39" spans="1:21" ht="15.75" x14ac:dyDescent="0.25">
      <c r="A39" s="37" t="s">
        <v>226</v>
      </c>
      <c r="B39" s="37" t="s">
        <v>227</v>
      </c>
      <c r="C39" s="37" t="s">
        <v>48</v>
      </c>
      <c r="D39" s="33">
        <v>21</v>
      </c>
      <c r="E39" s="148">
        <v>0</v>
      </c>
      <c r="F39" s="33"/>
      <c r="G39" s="34"/>
      <c r="H39" s="33"/>
      <c r="I39" s="34"/>
      <c r="J39" s="33"/>
      <c r="K39" s="41"/>
      <c r="L39" s="41"/>
      <c r="M39" s="41"/>
      <c r="N39" s="41"/>
      <c r="O39" s="41"/>
      <c r="P39" s="128"/>
      <c r="Q39" s="41"/>
      <c r="R39" s="36"/>
      <c r="S39" s="41"/>
      <c r="T39" s="235">
        <f>E39+G39+I39+K39+M39+Q39+S39</f>
        <v>0</v>
      </c>
      <c r="U39" s="157"/>
    </row>
    <row r="40" spans="1:21" ht="15.75" x14ac:dyDescent="0.25">
      <c r="A40" s="45" t="s">
        <v>236</v>
      </c>
      <c r="B40" s="45" t="s">
        <v>19</v>
      </c>
      <c r="C40" s="45" t="s">
        <v>23</v>
      </c>
      <c r="D40" s="46">
        <v>28</v>
      </c>
      <c r="E40" s="148">
        <v>0</v>
      </c>
      <c r="F40" s="15"/>
      <c r="G40" s="35"/>
      <c r="H40" s="57"/>
      <c r="I40" s="102"/>
      <c r="J40" s="57"/>
      <c r="K40" s="57"/>
      <c r="L40" s="57"/>
      <c r="M40" s="57"/>
      <c r="N40" s="57"/>
      <c r="O40" s="57"/>
      <c r="P40" s="21"/>
      <c r="Q40" s="57"/>
      <c r="R40" s="58"/>
      <c r="S40" s="57"/>
      <c r="T40" s="235">
        <f>E40+G40+I40+K40+M40+Q40+S40</f>
        <v>0</v>
      </c>
      <c r="U40" s="157"/>
    </row>
    <row r="41" spans="1:21" ht="15.75" x14ac:dyDescent="0.25">
      <c r="A41" s="45" t="s">
        <v>239</v>
      </c>
      <c r="B41" s="45" t="s">
        <v>143</v>
      </c>
      <c r="C41" s="45" t="s">
        <v>48</v>
      </c>
      <c r="D41" s="46">
        <v>31</v>
      </c>
      <c r="E41" s="148">
        <v>0</v>
      </c>
      <c r="F41" s="15"/>
      <c r="G41" s="35"/>
      <c r="H41" s="57"/>
      <c r="I41" s="102"/>
      <c r="J41" s="57"/>
      <c r="K41" s="57"/>
      <c r="L41" s="57"/>
      <c r="M41" s="57"/>
      <c r="N41" s="57"/>
      <c r="O41" s="57"/>
      <c r="P41" s="21"/>
      <c r="Q41" s="57"/>
      <c r="R41" s="58"/>
      <c r="S41" s="57"/>
      <c r="T41" s="235">
        <f>E41+G41+I41+K41+M41+Q41+S41</f>
        <v>0</v>
      </c>
      <c r="U41" s="157"/>
    </row>
  </sheetData>
  <sortState ref="A3:U41">
    <sortCondition descending="1" ref="T3:T41"/>
  </sortState>
  <pageMargins left="0.7" right="0.7" top="0.78740157499999996" bottom="0.78740157499999996" header="0.3" footer="0.3"/>
  <pageSetup paperSize="9" scale="4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zoomScaleNormal="100" workbookViewId="0">
      <selection activeCell="N13" sqref="N13"/>
    </sheetView>
  </sheetViews>
  <sheetFormatPr defaultRowHeight="12.75" x14ac:dyDescent="0.2"/>
  <cols>
    <col min="1" max="1" width="12.28515625" customWidth="1"/>
    <col min="2" max="2" width="8.85546875" customWidth="1"/>
    <col min="3" max="3" width="18.42578125" customWidth="1"/>
    <col min="4" max="4" width="8.140625" customWidth="1"/>
    <col min="5" max="5" width="6.7109375" customWidth="1"/>
    <col min="6" max="6" width="7.7109375" customWidth="1"/>
    <col min="7" max="7" width="6.140625" style="242" customWidth="1"/>
    <col min="8" max="8" width="7.42578125" customWidth="1"/>
    <col min="9" max="9" width="7.140625" customWidth="1"/>
    <col min="11" max="11" width="6.5703125" customWidth="1"/>
    <col min="13" max="13" width="7.140625" customWidth="1"/>
    <col min="16" max="16" width="10.140625" customWidth="1"/>
    <col min="17" max="17" width="6.28515625" customWidth="1"/>
    <col min="18" max="18" width="9.5703125" customWidth="1"/>
    <col min="19" max="19" width="6.5703125" customWidth="1"/>
    <col min="21" max="21" width="10.85546875" style="197" customWidth="1"/>
  </cols>
  <sheetData>
    <row r="1" spans="1:23" ht="15.75" x14ac:dyDescent="0.25">
      <c r="A1" s="2" t="s">
        <v>240</v>
      </c>
      <c r="B1" s="24"/>
    </row>
    <row r="2" spans="1:23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7" t="s">
        <v>6</v>
      </c>
      <c r="G2" s="243" t="s">
        <v>5</v>
      </c>
      <c r="H2" s="7" t="s">
        <v>326</v>
      </c>
      <c r="I2" s="19" t="s">
        <v>5</v>
      </c>
      <c r="J2" s="7" t="s">
        <v>7</v>
      </c>
      <c r="K2" s="18" t="s">
        <v>5</v>
      </c>
      <c r="L2" s="7" t="s">
        <v>8</v>
      </c>
      <c r="M2" s="18" t="s">
        <v>5</v>
      </c>
      <c r="N2" s="7" t="s">
        <v>7</v>
      </c>
      <c r="O2" s="18" t="s">
        <v>5</v>
      </c>
      <c r="P2" s="10" t="s">
        <v>9</v>
      </c>
      <c r="Q2" s="20" t="s">
        <v>5</v>
      </c>
      <c r="R2" s="12" t="s">
        <v>10</v>
      </c>
      <c r="S2" s="20" t="s">
        <v>5</v>
      </c>
      <c r="T2" s="7" t="s">
        <v>11</v>
      </c>
      <c r="U2" s="198" t="s">
        <v>12</v>
      </c>
      <c r="W2" s="31"/>
    </row>
    <row r="3" spans="1:23" ht="15.75" x14ac:dyDescent="0.25">
      <c r="A3" s="90" t="s">
        <v>241</v>
      </c>
      <c r="B3" s="90" t="s">
        <v>78</v>
      </c>
      <c r="C3" s="90" t="s">
        <v>15</v>
      </c>
      <c r="D3" s="104">
        <v>1</v>
      </c>
      <c r="E3" s="105">
        <v>20</v>
      </c>
      <c r="F3" s="104">
        <v>2</v>
      </c>
      <c r="G3" s="254">
        <v>17</v>
      </c>
      <c r="H3" s="104">
        <v>1</v>
      </c>
      <c r="I3" s="106">
        <v>20</v>
      </c>
      <c r="J3" s="104">
        <v>1</v>
      </c>
      <c r="K3" s="106">
        <v>20</v>
      </c>
      <c r="L3" s="104">
        <v>1</v>
      </c>
      <c r="M3" s="106">
        <v>20</v>
      </c>
      <c r="N3" s="108"/>
      <c r="O3" s="107"/>
      <c r="P3" s="104">
        <v>3</v>
      </c>
      <c r="Q3" s="145">
        <v>15</v>
      </c>
      <c r="R3" s="108"/>
      <c r="S3" s="107"/>
      <c r="T3" s="106">
        <f>SUM(E3+G3+I3+K3+M3+Q3+S3)</f>
        <v>112</v>
      </c>
      <c r="U3" s="196">
        <v>1</v>
      </c>
    </row>
    <row r="4" spans="1:23" ht="15.75" x14ac:dyDescent="0.25">
      <c r="A4" s="90" t="s">
        <v>70</v>
      </c>
      <c r="B4" s="90" t="s">
        <v>242</v>
      </c>
      <c r="C4" s="90" t="s">
        <v>72</v>
      </c>
      <c r="D4" s="104">
        <v>2</v>
      </c>
      <c r="E4" s="105">
        <v>17</v>
      </c>
      <c r="F4" s="104">
        <v>4</v>
      </c>
      <c r="G4" s="254">
        <v>13</v>
      </c>
      <c r="H4" s="104"/>
      <c r="I4" s="106"/>
      <c r="J4" s="104">
        <v>2</v>
      </c>
      <c r="K4" s="106">
        <v>17</v>
      </c>
      <c r="L4" s="104">
        <v>2</v>
      </c>
      <c r="M4" s="106">
        <v>17</v>
      </c>
      <c r="N4" s="108"/>
      <c r="O4" s="107" t="s">
        <v>362</v>
      </c>
      <c r="P4" s="104">
        <v>2</v>
      </c>
      <c r="Q4" s="145">
        <v>17</v>
      </c>
      <c r="R4" s="108">
        <v>3</v>
      </c>
      <c r="S4" s="106">
        <v>15</v>
      </c>
      <c r="T4" s="106">
        <f>SUM(E4+G4+I4+K4+M4+Q4+S4)</f>
        <v>96</v>
      </c>
      <c r="U4" s="196">
        <v>2</v>
      </c>
    </row>
    <row r="5" spans="1:23" ht="15.75" x14ac:dyDescent="0.25">
      <c r="A5" s="90" t="s">
        <v>342</v>
      </c>
      <c r="B5" s="90" t="s">
        <v>264</v>
      </c>
      <c r="C5" s="90" t="s">
        <v>72</v>
      </c>
      <c r="D5" s="104"/>
      <c r="E5" s="104"/>
      <c r="F5" s="104"/>
      <c r="G5" s="254"/>
      <c r="H5" s="104">
        <v>3</v>
      </c>
      <c r="I5" s="106">
        <v>15</v>
      </c>
      <c r="J5" s="104">
        <v>3</v>
      </c>
      <c r="K5" s="106">
        <v>15</v>
      </c>
      <c r="L5" s="104">
        <v>4</v>
      </c>
      <c r="M5" s="106">
        <v>13</v>
      </c>
      <c r="N5" s="104"/>
      <c r="O5" s="104"/>
      <c r="P5" s="104">
        <v>7</v>
      </c>
      <c r="Q5" s="145">
        <v>9</v>
      </c>
      <c r="R5" s="104">
        <v>6</v>
      </c>
      <c r="S5" s="106">
        <v>10</v>
      </c>
      <c r="T5" s="106">
        <f>SUM(E5+G5+I5+K5+M5+Q5+S5)</f>
        <v>62</v>
      </c>
      <c r="U5" s="196">
        <v>3</v>
      </c>
    </row>
    <row r="6" spans="1:23" ht="15.75" x14ac:dyDescent="0.25">
      <c r="A6" s="126" t="s">
        <v>357</v>
      </c>
      <c r="B6" s="126" t="s">
        <v>169</v>
      </c>
      <c r="C6" s="126" t="s">
        <v>23</v>
      </c>
      <c r="D6" s="42"/>
      <c r="E6" s="42"/>
      <c r="F6" s="42">
        <v>1</v>
      </c>
      <c r="G6" s="154">
        <v>20</v>
      </c>
      <c r="H6" s="42"/>
      <c r="I6" s="42"/>
      <c r="J6" s="42"/>
      <c r="K6" s="42"/>
      <c r="L6" s="42"/>
      <c r="M6" s="42"/>
      <c r="N6" s="42"/>
      <c r="O6" s="42"/>
      <c r="P6" s="15">
        <v>1</v>
      </c>
      <c r="Q6" s="147">
        <v>20</v>
      </c>
      <c r="R6" s="42">
        <v>1</v>
      </c>
      <c r="S6" s="163">
        <v>20</v>
      </c>
      <c r="T6" s="163">
        <f>SUM(E6+G6+I6+K6+M6+Q6+S6)</f>
        <v>60</v>
      </c>
      <c r="U6" s="157">
        <v>4</v>
      </c>
    </row>
    <row r="7" spans="1:23" ht="15.75" x14ac:dyDescent="0.25">
      <c r="A7" s="65" t="s">
        <v>243</v>
      </c>
      <c r="B7" s="65" t="s">
        <v>118</v>
      </c>
      <c r="C7" s="65" t="s">
        <v>23</v>
      </c>
      <c r="D7" s="70">
        <v>3</v>
      </c>
      <c r="E7" s="101">
        <v>15</v>
      </c>
      <c r="F7" s="70">
        <v>5</v>
      </c>
      <c r="G7" s="229">
        <v>11</v>
      </c>
      <c r="H7" s="70"/>
      <c r="I7" s="103"/>
      <c r="J7" s="70"/>
      <c r="K7" s="69"/>
      <c r="L7" s="70"/>
      <c r="M7" s="69"/>
      <c r="N7" s="67"/>
      <c r="O7" s="69"/>
      <c r="P7" s="70">
        <v>5</v>
      </c>
      <c r="Q7" s="146">
        <v>11</v>
      </c>
      <c r="R7" s="67">
        <v>2</v>
      </c>
      <c r="S7" s="163">
        <v>17</v>
      </c>
      <c r="T7" s="163">
        <f>SUM(E7+G7+I7+K7+M7+Q7+S7)</f>
        <v>54</v>
      </c>
      <c r="U7" s="157">
        <v>5</v>
      </c>
    </row>
    <row r="8" spans="1:23" ht="15.75" x14ac:dyDescent="0.25">
      <c r="A8" s="126" t="s">
        <v>255</v>
      </c>
      <c r="B8" s="126" t="s">
        <v>71</v>
      </c>
      <c r="C8" s="126" t="s">
        <v>20</v>
      </c>
      <c r="D8" s="127">
        <v>12</v>
      </c>
      <c r="E8" s="101">
        <v>4</v>
      </c>
      <c r="F8" s="70">
        <v>10</v>
      </c>
      <c r="G8" s="229">
        <v>6</v>
      </c>
      <c r="H8" s="70">
        <v>7</v>
      </c>
      <c r="I8" s="103">
        <v>9</v>
      </c>
      <c r="J8" s="70">
        <v>4</v>
      </c>
      <c r="K8" s="103">
        <v>13</v>
      </c>
      <c r="L8" s="70">
        <v>5</v>
      </c>
      <c r="M8" s="103">
        <v>11</v>
      </c>
      <c r="N8" s="69"/>
      <c r="O8" s="69"/>
      <c r="P8" s="70">
        <v>13</v>
      </c>
      <c r="Q8" s="146">
        <v>3</v>
      </c>
      <c r="R8" s="67">
        <v>12</v>
      </c>
      <c r="S8" s="163">
        <v>4</v>
      </c>
      <c r="T8" s="163">
        <f>SUM(E8+G8+I8+K8+M8+Q8+S8)</f>
        <v>50</v>
      </c>
      <c r="U8" s="157">
        <v>6</v>
      </c>
    </row>
    <row r="9" spans="1:23" ht="15.75" x14ac:dyDescent="0.25">
      <c r="A9" s="65" t="s">
        <v>246</v>
      </c>
      <c r="B9" s="65" t="s">
        <v>247</v>
      </c>
      <c r="C9" s="65" t="s">
        <v>23</v>
      </c>
      <c r="D9" s="70">
        <v>5</v>
      </c>
      <c r="E9" s="101">
        <v>11</v>
      </c>
      <c r="F9" s="70">
        <v>11</v>
      </c>
      <c r="G9" s="229">
        <v>5</v>
      </c>
      <c r="H9" s="70"/>
      <c r="I9" s="103"/>
      <c r="J9" s="70"/>
      <c r="K9" s="69"/>
      <c r="L9" s="70">
        <v>6</v>
      </c>
      <c r="M9" s="103">
        <v>10</v>
      </c>
      <c r="N9" s="67"/>
      <c r="O9" s="69"/>
      <c r="P9" s="70">
        <v>9</v>
      </c>
      <c r="Q9" s="146">
        <v>7</v>
      </c>
      <c r="R9" s="67">
        <v>4</v>
      </c>
      <c r="S9" s="163">
        <v>13</v>
      </c>
      <c r="T9" s="163">
        <f>SUM(E9+G9+I9+K9+M9+Q9+S9)</f>
        <v>46</v>
      </c>
      <c r="U9" s="157">
        <v>7</v>
      </c>
    </row>
    <row r="10" spans="1:23" ht="15.75" x14ac:dyDescent="0.25">
      <c r="A10" s="126" t="s">
        <v>251</v>
      </c>
      <c r="B10" s="126" t="s">
        <v>252</v>
      </c>
      <c r="C10" s="126" t="s">
        <v>23</v>
      </c>
      <c r="D10" s="127">
        <v>9</v>
      </c>
      <c r="E10" s="101">
        <v>7</v>
      </c>
      <c r="F10" s="70">
        <v>3</v>
      </c>
      <c r="G10" s="229">
        <v>15</v>
      </c>
      <c r="H10" s="70"/>
      <c r="I10" s="103"/>
      <c r="J10" s="70"/>
      <c r="K10" s="69"/>
      <c r="L10" s="70"/>
      <c r="M10" s="69"/>
      <c r="N10" s="69"/>
      <c r="O10" s="69"/>
      <c r="P10" s="70">
        <v>4</v>
      </c>
      <c r="Q10" s="146">
        <v>13</v>
      </c>
      <c r="R10" s="67">
        <v>5</v>
      </c>
      <c r="S10" s="163">
        <v>11</v>
      </c>
      <c r="T10" s="163">
        <f>SUM(E10+G10+I10+K10+M10+Q10+S10)</f>
        <v>46</v>
      </c>
      <c r="U10" s="157">
        <v>7</v>
      </c>
    </row>
    <row r="11" spans="1:23" ht="15.75" x14ac:dyDescent="0.25">
      <c r="A11" s="65" t="s">
        <v>249</v>
      </c>
      <c r="B11" s="65" t="s">
        <v>71</v>
      </c>
      <c r="C11" s="65" t="s">
        <v>23</v>
      </c>
      <c r="D11" s="70">
        <v>7</v>
      </c>
      <c r="E11" s="101">
        <v>9</v>
      </c>
      <c r="F11" s="70">
        <v>7</v>
      </c>
      <c r="G11" s="229">
        <v>9</v>
      </c>
      <c r="H11" s="70"/>
      <c r="I11" s="103"/>
      <c r="J11" s="70"/>
      <c r="K11" s="69"/>
      <c r="L11" s="70">
        <v>3</v>
      </c>
      <c r="M11" s="103">
        <v>15</v>
      </c>
      <c r="N11" s="69"/>
      <c r="O11" s="69"/>
      <c r="P11" s="70">
        <v>6</v>
      </c>
      <c r="Q11" s="146">
        <v>10</v>
      </c>
      <c r="R11" s="67"/>
      <c r="S11" s="164"/>
      <c r="T11" s="163">
        <f>SUM(E11+G11+I11+K11+M11+Q11+S11)</f>
        <v>43</v>
      </c>
      <c r="U11" s="157">
        <v>9</v>
      </c>
    </row>
    <row r="12" spans="1:23" ht="15.75" x14ac:dyDescent="0.25">
      <c r="A12" s="65" t="s">
        <v>248</v>
      </c>
      <c r="B12" s="65" t="s">
        <v>71</v>
      </c>
      <c r="C12" s="65" t="s">
        <v>28</v>
      </c>
      <c r="D12" s="70">
        <v>6</v>
      </c>
      <c r="E12" s="101">
        <v>10</v>
      </c>
      <c r="F12" s="70"/>
      <c r="G12" s="229"/>
      <c r="H12" s="70"/>
      <c r="I12" s="103"/>
      <c r="J12" s="70"/>
      <c r="K12" s="69"/>
      <c r="L12" s="70"/>
      <c r="M12" s="69"/>
      <c r="N12" s="67"/>
      <c r="O12" s="69"/>
      <c r="P12" s="70">
        <v>8</v>
      </c>
      <c r="Q12" s="146">
        <v>8</v>
      </c>
      <c r="R12" s="67">
        <v>7</v>
      </c>
      <c r="S12" s="163">
        <v>9</v>
      </c>
      <c r="T12" s="163">
        <f>SUM(E12+G12+I12+K12+M12+Q12+S12)</f>
        <v>27</v>
      </c>
      <c r="U12" s="157">
        <v>10</v>
      </c>
    </row>
    <row r="13" spans="1:23" ht="15.75" x14ac:dyDescent="0.25">
      <c r="A13" s="65" t="s">
        <v>244</v>
      </c>
      <c r="B13" s="65" t="s">
        <v>245</v>
      </c>
      <c r="C13" s="65" t="s">
        <v>23</v>
      </c>
      <c r="D13" s="70">
        <v>4</v>
      </c>
      <c r="E13" s="101">
        <v>13</v>
      </c>
      <c r="F13" s="70">
        <v>6</v>
      </c>
      <c r="G13" s="229">
        <v>10</v>
      </c>
      <c r="H13" s="70"/>
      <c r="I13" s="103"/>
      <c r="J13" s="70"/>
      <c r="K13" s="69"/>
      <c r="L13" s="70"/>
      <c r="M13" s="69"/>
      <c r="N13" s="67"/>
      <c r="O13" s="69"/>
      <c r="P13" s="70"/>
      <c r="Q13" s="69"/>
      <c r="R13" s="67"/>
      <c r="S13" s="164"/>
      <c r="T13" s="163">
        <f>SUM(E13+G13+I13+K13+M13+Q13+S13)</f>
        <v>23</v>
      </c>
      <c r="U13" s="157">
        <v>11</v>
      </c>
    </row>
    <row r="14" spans="1:23" ht="15.75" x14ac:dyDescent="0.25">
      <c r="A14" s="126" t="s">
        <v>250</v>
      </c>
      <c r="B14" s="126" t="s">
        <v>111</v>
      </c>
      <c r="C14" s="126" t="s">
        <v>23</v>
      </c>
      <c r="D14" s="127">
        <v>8</v>
      </c>
      <c r="E14" s="101">
        <v>8</v>
      </c>
      <c r="F14" s="70">
        <v>9</v>
      </c>
      <c r="G14" s="229">
        <v>7</v>
      </c>
      <c r="H14" s="70"/>
      <c r="I14" s="103"/>
      <c r="J14" s="70"/>
      <c r="K14" s="69"/>
      <c r="L14" s="70"/>
      <c r="M14" s="69"/>
      <c r="N14" s="69"/>
      <c r="O14" s="69"/>
      <c r="P14" s="70">
        <v>12</v>
      </c>
      <c r="Q14" s="146">
        <v>4</v>
      </c>
      <c r="R14" s="67">
        <v>13</v>
      </c>
      <c r="S14" s="163">
        <v>3</v>
      </c>
      <c r="T14" s="163">
        <f>SUM(E14+G14+I14+K14+M14+Q14+S14)</f>
        <v>22</v>
      </c>
      <c r="U14" s="157">
        <v>12</v>
      </c>
    </row>
    <row r="15" spans="1:23" ht="15.75" x14ac:dyDescent="0.25">
      <c r="A15" s="65" t="s">
        <v>340</v>
      </c>
      <c r="B15" s="65" t="s">
        <v>341</v>
      </c>
      <c r="C15" s="65" t="s">
        <v>23</v>
      </c>
      <c r="D15" s="70"/>
      <c r="E15" s="70"/>
      <c r="F15" s="70">
        <v>15</v>
      </c>
      <c r="G15" s="229">
        <v>1</v>
      </c>
      <c r="H15" s="70">
        <v>2</v>
      </c>
      <c r="I15" s="103">
        <v>17</v>
      </c>
      <c r="J15" s="70"/>
      <c r="K15" s="70"/>
      <c r="L15" s="70"/>
      <c r="M15" s="70"/>
      <c r="N15" s="70"/>
      <c r="O15" s="70"/>
      <c r="P15" s="70"/>
      <c r="Q15" s="70"/>
      <c r="R15" s="70"/>
      <c r="S15" s="159"/>
      <c r="T15" s="163">
        <f>SUM(E15+G15+I15+K15+M15+Q15+S15)</f>
        <v>18</v>
      </c>
      <c r="U15" s="157">
        <v>13</v>
      </c>
    </row>
    <row r="16" spans="1:23" ht="15.75" x14ac:dyDescent="0.25">
      <c r="A16" s="126" t="s">
        <v>262</v>
      </c>
      <c r="B16" s="126" t="s">
        <v>71</v>
      </c>
      <c r="C16" s="126" t="s">
        <v>20</v>
      </c>
      <c r="D16" s="127">
        <v>17</v>
      </c>
      <c r="E16" s="101">
        <v>0</v>
      </c>
      <c r="F16" s="70"/>
      <c r="G16" s="229"/>
      <c r="H16" s="70">
        <v>6</v>
      </c>
      <c r="I16" s="103">
        <v>10</v>
      </c>
      <c r="J16" s="70"/>
      <c r="K16" s="69"/>
      <c r="L16" s="70"/>
      <c r="M16" s="69"/>
      <c r="N16" s="69"/>
      <c r="O16" s="69"/>
      <c r="P16" s="70">
        <v>15</v>
      </c>
      <c r="Q16" s="146">
        <v>1</v>
      </c>
      <c r="R16" s="67">
        <v>10</v>
      </c>
      <c r="S16" s="163">
        <v>6</v>
      </c>
      <c r="T16" s="163">
        <f>SUM(E16+G16+I16+K16+M16+Q16+S16)</f>
        <v>17</v>
      </c>
      <c r="U16" s="157">
        <v>14</v>
      </c>
    </row>
    <row r="17" spans="1:21" ht="15.75" x14ac:dyDescent="0.25">
      <c r="A17" s="126" t="s">
        <v>254</v>
      </c>
      <c r="B17" s="126" t="s">
        <v>71</v>
      </c>
      <c r="C17" s="126" t="s">
        <v>23</v>
      </c>
      <c r="D17" s="127">
        <v>11</v>
      </c>
      <c r="E17" s="101">
        <v>5</v>
      </c>
      <c r="F17" s="70">
        <v>14</v>
      </c>
      <c r="G17" s="229">
        <v>2</v>
      </c>
      <c r="H17" s="70"/>
      <c r="I17" s="103"/>
      <c r="J17" s="70"/>
      <c r="K17" s="69"/>
      <c r="L17" s="70"/>
      <c r="M17" s="69"/>
      <c r="N17" s="69"/>
      <c r="O17" s="69"/>
      <c r="P17" s="70">
        <v>18</v>
      </c>
      <c r="Q17" s="69"/>
      <c r="R17" s="67">
        <v>8</v>
      </c>
      <c r="S17" s="163">
        <v>8</v>
      </c>
      <c r="T17" s="163">
        <f>SUM(E17+G17+I17+K17+M17+Q17+S17)</f>
        <v>15</v>
      </c>
      <c r="U17" s="157">
        <v>15</v>
      </c>
    </row>
    <row r="18" spans="1:21" ht="15.75" x14ac:dyDescent="0.25">
      <c r="A18" s="126" t="s">
        <v>265</v>
      </c>
      <c r="B18" s="126" t="s">
        <v>67</v>
      </c>
      <c r="C18" s="126" t="s">
        <v>43</v>
      </c>
      <c r="D18" s="127">
        <v>19</v>
      </c>
      <c r="E18" s="101">
        <v>0</v>
      </c>
      <c r="F18" s="70"/>
      <c r="G18" s="229"/>
      <c r="H18" s="70">
        <v>4</v>
      </c>
      <c r="I18" s="103">
        <v>13</v>
      </c>
      <c r="J18" s="69"/>
      <c r="K18" s="70"/>
      <c r="L18" s="69"/>
      <c r="M18" s="70"/>
      <c r="N18" s="70"/>
      <c r="O18" s="70"/>
      <c r="P18" s="70">
        <v>20</v>
      </c>
      <c r="Q18" s="147">
        <v>0</v>
      </c>
      <c r="R18" s="67">
        <v>14</v>
      </c>
      <c r="S18" s="163">
        <v>2</v>
      </c>
      <c r="T18" s="163">
        <f>SUM(E18+G18+I18+K18+M18+Q18+S18)</f>
        <v>15</v>
      </c>
      <c r="U18" s="157">
        <v>15</v>
      </c>
    </row>
    <row r="19" spans="1:21" ht="15.75" x14ac:dyDescent="0.25">
      <c r="A19" s="126" t="s">
        <v>253</v>
      </c>
      <c r="B19" s="126" t="s">
        <v>111</v>
      </c>
      <c r="C19" s="126" t="s">
        <v>23</v>
      </c>
      <c r="D19" s="127">
        <v>10</v>
      </c>
      <c r="E19" s="101">
        <v>6</v>
      </c>
      <c r="F19" s="70"/>
      <c r="G19" s="229"/>
      <c r="H19" s="70"/>
      <c r="I19" s="103"/>
      <c r="J19" s="70"/>
      <c r="K19" s="69"/>
      <c r="L19" s="70"/>
      <c r="M19" s="69"/>
      <c r="N19" s="69"/>
      <c r="O19" s="69"/>
      <c r="P19" s="70"/>
      <c r="Q19" s="69"/>
      <c r="R19" s="67">
        <v>9</v>
      </c>
      <c r="S19" s="163">
        <v>7</v>
      </c>
      <c r="T19" s="163">
        <f>SUM(E19+G19+I19+K19+M19+Q19+S19)</f>
        <v>13</v>
      </c>
      <c r="U19" s="157">
        <v>17</v>
      </c>
    </row>
    <row r="20" spans="1:21" ht="15.75" x14ac:dyDescent="0.25">
      <c r="A20" s="65" t="s">
        <v>343</v>
      </c>
      <c r="B20" s="65" t="s">
        <v>180</v>
      </c>
      <c r="C20" s="65" t="s">
        <v>344</v>
      </c>
      <c r="D20" s="70"/>
      <c r="E20" s="70"/>
      <c r="F20" s="70"/>
      <c r="G20" s="229"/>
      <c r="H20" s="70">
        <v>5</v>
      </c>
      <c r="I20" s="103">
        <v>11</v>
      </c>
      <c r="J20" s="70"/>
      <c r="K20" s="70"/>
      <c r="L20" s="70"/>
      <c r="M20" s="70"/>
      <c r="N20" s="70"/>
      <c r="O20" s="70"/>
      <c r="P20" s="70"/>
      <c r="Q20" s="70"/>
      <c r="R20" s="70"/>
      <c r="S20" s="159"/>
      <c r="T20" s="163">
        <f>SUM(E20+G20+I20+K20+M20+Q20+S20)</f>
        <v>11</v>
      </c>
      <c r="U20" s="157">
        <v>18</v>
      </c>
    </row>
    <row r="21" spans="1:21" ht="15.75" x14ac:dyDescent="0.25">
      <c r="A21" s="126" t="s">
        <v>358</v>
      </c>
      <c r="B21" s="126" t="s">
        <v>104</v>
      </c>
      <c r="C21" s="126" t="s">
        <v>23</v>
      </c>
      <c r="D21" s="42"/>
      <c r="E21" s="42"/>
      <c r="F21" s="42">
        <v>12</v>
      </c>
      <c r="G21" s="229">
        <v>4</v>
      </c>
      <c r="H21" s="42"/>
      <c r="I21" s="42"/>
      <c r="J21" s="42"/>
      <c r="K21" s="42"/>
      <c r="L21" s="42"/>
      <c r="M21" s="42"/>
      <c r="N21" s="42"/>
      <c r="O21" s="42"/>
      <c r="P21" s="15">
        <v>10</v>
      </c>
      <c r="Q21" s="147">
        <v>6</v>
      </c>
      <c r="R21" s="42"/>
      <c r="S21" s="159"/>
      <c r="T21" s="163">
        <f>SUM(E21+G21+I21+K21+M21+Q21+S21)</f>
        <v>10</v>
      </c>
      <c r="U21" s="157">
        <v>19</v>
      </c>
    </row>
    <row r="22" spans="1:21" ht="15.75" x14ac:dyDescent="0.25">
      <c r="A22" s="126" t="s">
        <v>259</v>
      </c>
      <c r="B22" s="126" t="s">
        <v>104</v>
      </c>
      <c r="C22" s="126" t="s">
        <v>33</v>
      </c>
      <c r="D22" s="127">
        <v>15</v>
      </c>
      <c r="E22" s="101">
        <v>1</v>
      </c>
      <c r="F22" s="70">
        <v>8</v>
      </c>
      <c r="G22" s="229">
        <v>8</v>
      </c>
      <c r="H22" s="70"/>
      <c r="I22" s="103"/>
      <c r="J22" s="69"/>
      <c r="K22" s="69"/>
      <c r="L22" s="69"/>
      <c r="M22" s="70"/>
      <c r="N22" s="70"/>
      <c r="O22" s="70"/>
      <c r="P22" s="70"/>
      <c r="Q22" s="69"/>
      <c r="R22" s="67"/>
      <c r="S22" s="164"/>
      <c r="T22" s="163">
        <f>SUM(E22+G22+I22+K22+M22+Q22+S22)</f>
        <v>9</v>
      </c>
      <c r="U22" s="157">
        <v>20</v>
      </c>
    </row>
    <row r="23" spans="1:21" ht="15.75" x14ac:dyDescent="0.25">
      <c r="A23" s="126" t="s">
        <v>260</v>
      </c>
      <c r="B23" s="126" t="s">
        <v>261</v>
      </c>
      <c r="C23" s="126" t="s">
        <v>23</v>
      </c>
      <c r="D23" s="127">
        <v>16</v>
      </c>
      <c r="E23" s="101">
        <v>0</v>
      </c>
      <c r="F23" s="70"/>
      <c r="G23" s="229"/>
      <c r="H23" s="70"/>
      <c r="I23" s="103"/>
      <c r="J23" s="70"/>
      <c r="K23" s="70"/>
      <c r="L23" s="70"/>
      <c r="M23" s="69"/>
      <c r="N23" s="69"/>
      <c r="O23" s="69"/>
      <c r="P23" s="70">
        <v>14</v>
      </c>
      <c r="Q23" s="146">
        <v>2</v>
      </c>
      <c r="R23" s="67">
        <v>11</v>
      </c>
      <c r="S23" s="163">
        <v>5</v>
      </c>
      <c r="T23" s="163">
        <f>SUM(E23+G23+I23+K23+M23+Q23+S23)</f>
        <v>7</v>
      </c>
      <c r="U23" s="157">
        <v>21</v>
      </c>
    </row>
    <row r="24" spans="1:21" ht="15.75" x14ac:dyDescent="0.25">
      <c r="A24" s="126" t="s">
        <v>359</v>
      </c>
      <c r="B24" s="126" t="s">
        <v>118</v>
      </c>
      <c r="C24" s="126" t="s">
        <v>23</v>
      </c>
      <c r="D24" s="42"/>
      <c r="E24" s="42"/>
      <c r="F24" s="42"/>
      <c r="G24" s="154"/>
      <c r="H24" s="42"/>
      <c r="I24" s="42"/>
      <c r="J24" s="42"/>
      <c r="K24" s="42"/>
      <c r="L24" s="42"/>
      <c r="M24" s="42"/>
      <c r="N24" s="42"/>
      <c r="O24" s="42"/>
      <c r="P24" s="15">
        <v>11</v>
      </c>
      <c r="Q24" s="147">
        <v>5</v>
      </c>
      <c r="R24" s="42"/>
      <c r="S24" s="261"/>
      <c r="T24" s="163">
        <f>SUM(E24+G24+I24+K24+M24+Q24+S24)</f>
        <v>5</v>
      </c>
      <c r="U24" s="157">
        <v>22</v>
      </c>
    </row>
    <row r="25" spans="1:21" ht="15.75" x14ac:dyDescent="0.25">
      <c r="A25" s="126" t="s">
        <v>256</v>
      </c>
      <c r="B25" s="126" t="s">
        <v>118</v>
      </c>
      <c r="C25" s="126" t="s">
        <v>23</v>
      </c>
      <c r="D25" s="127">
        <v>13</v>
      </c>
      <c r="E25" s="101">
        <v>3</v>
      </c>
      <c r="F25" s="70"/>
      <c r="G25" s="229"/>
      <c r="H25" s="70"/>
      <c r="I25" s="103"/>
      <c r="J25" s="70"/>
      <c r="K25" s="69"/>
      <c r="L25" s="70"/>
      <c r="M25" s="69"/>
      <c r="N25" s="69"/>
      <c r="O25" s="69"/>
      <c r="P25" s="70"/>
      <c r="Q25" s="69"/>
      <c r="R25" s="67">
        <v>16</v>
      </c>
      <c r="S25" s="164"/>
      <c r="T25" s="163">
        <f>SUM(E25+G25+I25+K25+M25+Q25+S25)</f>
        <v>3</v>
      </c>
      <c r="U25" s="157">
        <v>23</v>
      </c>
    </row>
    <row r="26" spans="1:21" ht="15.75" x14ac:dyDescent="0.25">
      <c r="A26" s="126" t="s">
        <v>271</v>
      </c>
      <c r="B26" s="126" t="s">
        <v>102</v>
      </c>
      <c r="C26" s="126" t="s">
        <v>33</v>
      </c>
      <c r="D26" s="127">
        <v>24</v>
      </c>
      <c r="E26" s="101">
        <v>0</v>
      </c>
      <c r="F26" s="97">
        <v>13</v>
      </c>
      <c r="G26" s="229">
        <v>3</v>
      </c>
      <c r="H26" s="97"/>
      <c r="I26" s="125"/>
      <c r="J26" s="97"/>
      <c r="K26" s="97"/>
      <c r="L26" s="97"/>
      <c r="M26" s="70"/>
      <c r="N26" s="70"/>
      <c r="O26" s="70"/>
      <c r="P26" s="97"/>
      <c r="Q26" s="97"/>
      <c r="R26" s="67">
        <v>18</v>
      </c>
      <c r="S26" s="261"/>
      <c r="T26" s="163">
        <f>SUM(E26+G26+I26+K26+M26+Q26+S26)</f>
        <v>3</v>
      </c>
      <c r="U26" s="157">
        <v>23</v>
      </c>
    </row>
    <row r="27" spans="1:21" ht="15.75" x14ac:dyDescent="0.25">
      <c r="A27" s="126" t="s">
        <v>257</v>
      </c>
      <c r="B27" s="126" t="s">
        <v>258</v>
      </c>
      <c r="C27" s="126" t="s">
        <v>33</v>
      </c>
      <c r="D27" s="127">
        <v>14</v>
      </c>
      <c r="E27" s="101">
        <v>2</v>
      </c>
      <c r="F27" s="70"/>
      <c r="G27" s="229"/>
      <c r="H27" s="70"/>
      <c r="I27" s="103"/>
      <c r="J27" s="69"/>
      <c r="K27" s="70"/>
      <c r="L27" s="69"/>
      <c r="M27" s="69"/>
      <c r="N27" s="69"/>
      <c r="O27" s="69"/>
      <c r="P27" s="70"/>
      <c r="Q27" s="69"/>
      <c r="R27" s="67"/>
      <c r="S27" s="164"/>
      <c r="T27" s="163">
        <f>SUM(E27+G27+I27+K27+M27+Q27+S27)</f>
        <v>2</v>
      </c>
      <c r="U27" s="157">
        <v>25</v>
      </c>
    </row>
    <row r="28" spans="1:21" ht="15.75" x14ac:dyDescent="0.25">
      <c r="A28" s="126" t="s">
        <v>360</v>
      </c>
      <c r="B28" s="126" t="s">
        <v>361</v>
      </c>
      <c r="C28" s="126" t="s">
        <v>23</v>
      </c>
      <c r="D28" s="42"/>
      <c r="E28" s="42"/>
      <c r="F28" s="42"/>
      <c r="G28" s="154"/>
      <c r="H28" s="42"/>
      <c r="I28" s="42"/>
      <c r="J28" s="42"/>
      <c r="K28" s="42"/>
      <c r="L28" s="42"/>
      <c r="M28" s="42"/>
      <c r="N28" s="42"/>
      <c r="O28" s="42"/>
      <c r="P28" s="15">
        <v>16</v>
      </c>
      <c r="Q28" s="147"/>
      <c r="R28" s="42">
        <v>15</v>
      </c>
      <c r="S28" s="163">
        <v>1</v>
      </c>
      <c r="T28" s="163">
        <f>SUM(E28+G28+I28+K28+M28+Q28+S28)</f>
        <v>1</v>
      </c>
      <c r="U28" s="157">
        <v>26</v>
      </c>
    </row>
    <row r="29" spans="1:21" ht="15.75" x14ac:dyDescent="0.25">
      <c r="A29" s="126" t="s">
        <v>268</v>
      </c>
      <c r="B29" s="126" t="s">
        <v>171</v>
      </c>
      <c r="C29" s="126" t="s">
        <v>23</v>
      </c>
      <c r="D29" s="127">
        <v>21</v>
      </c>
      <c r="E29" s="101">
        <v>0</v>
      </c>
      <c r="F29" s="97"/>
      <c r="G29" s="229"/>
      <c r="H29" s="97"/>
      <c r="I29" s="125"/>
      <c r="J29" s="97"/>
      <c r="K29" s="97"/>
      <c r="L29" s="97"/>
      <c r="M29" s="70"/>
      <c r="N29" s="70"/>
      <c r="O29" s="70"/>
      <c r="P29" s="70">
        <v>19</v>
      </c>
      <c r="Q29" s="147"/>
      <c r="R29" s="67">
        <v>19</v>
      </c>
      <c r="S29" s="261"/>
      <c r="T29" s="163">
        <f>SUM(E29+G29+I29+K29+M29+Q29+S29)</f>
        <v>0</v>
      </c>
      <c r="U29" s="199"/>
    </row>
    <row r="30" spans="1:21" ht="15.75" x14ac:dyDescent="0.25">
      <c r="A30" s="126" t="s">
        <v>273</v>
      </c>
      <c r="B30" s="126" t="s">
        <v>71</v>
      </c>
      <c r="C30" s="126" t="s">
        <v>23</v>
      </c>
      <c r="D30" s="127">
        <v>26</v>
      </c>
      <c r="E30" s="101">
        <v>0</v>
      </c>
      <c r="F30" s="97"/>
      <c r="G30" s="229"/>
      <c r="H30" s="97"/>
      <c r="I30" s="125"/>
      <c r="J30" s="97"/>
      <c r="K30" s="97"/>
      <c r="L30" s="97"/>
      <c r="M30" s="70"/>
      <c r="N30" s="70"/>
      <c r="O30" s="70"/>
      <c r="P30" s="70">
        <v>21</v>
      </c>
      <c r="Q30" s="147"/>
      <c r="R30" s="67">
        <v>22</v>
      </c>
      <c r="S30" s="261"/>
      <c r="T30" s="163">
        <f>SUM(E30+G30+I30+K30+M30+Q30+S30)</f>
        <v>0</v>
      </c>
      <c r="U30" s="157"/>
    </row>
    <row r="31" spans="1:21" ht="15.75" x14ac:dyDescent="0.25">
      <c r="A31" s="126" t="s">
        <v>269</v>
      </c>
      <c r="B31" s="126" t="s">
        <v>111</v>
      </c>
      <c r="C31" s="126" t="s">
        <v>43</v>
      </c>
      <c r="D31" s="127">
        <v>22</v>
      </c>
      <c r="E31" s="101">
        <v>0</v>
      </c>
      <c r="F31" s="97"/>
      <c r="G31" s="229"/>
      <c r="H31" s="97"/>
      <c r="I31" s="125"/>
      <c r="J31" s="97"/>
      <c r="K31" s="97"/>
      <c r="L31" s="97"/>
      <c r="M31" s="70"/>
      <c r="N31" s="70"/>
      <c r="O31" s="70"/>
      <c r="P31" s="70">
        <v>23</v>
      </c>
      <c r="Q31" s="147"/>
      <c r="R31" s="67">
        <v>23</v>
      </c>
      <c r="S31" s="261"/>
      <c r="T31" s="163">
        <f>SUM(E31+G31+I31+K31+M31+Q31+S31)</f>
        <v>0</v>
      </c>
      <c r="U31" s="199"/>
    </row>
    <row r="32" spans="1:21" ht="15.75" x14ac:dyDescent="0.25">
      <c r="A32" s="126" t="s">
        <v>263</v>
      </c>
      <c r="B32" s="126" t="s">
        <v>264</v>
      </c>
      <c r="C32" s="126" t="s">
        <v>23</v>
      </c>
      <c r="D32" s="127">
        <v>18</v>
      </c>
      <c r="E32" s="101">
        <v>0</v>
      </c>
      <c r="F32" s="70"/>
      <c r="G32" s="229"/>
      <c r="H32" s="70"/>
      <c r="I32" s="103"/>
      <c r="J32" s="70"/>
      <c r="K32" s="70"/>
      <c r="L32" s="70"/>
      <c r="M32" s="69"/>
      <c r="N32" s="69"/>
      <c r="O32" s="69"/>
      <c r="P32" s="70">
        <v>17</v>
      </c>
      <c r="Q32" s="147"/>
      <c r="R32" s="67"/>
      <c r="S32" s="164"/>
      <c r="T32" s="163">
        <f>SUM(E32+G32+I32+K32+M32+Q32+S32)</f>
        <v>0</v>
      </c>
      <c r="U32" s="199"/>
    </row>
    <row r="33" spans="1:21" ht="15.75" x14ac:dyDescent="0.25">
      <c r="A33" s="126" t="s">
        <v>270</v>
      </c>
      <c r="B33" s="126" t="s">
        <v>104</v>
      </c>
      <c r="C33" s="126" t="s">
        <v>23</v>
      </c>
      <c r="D33" s="127">
        <v>23</v>
      </c>
      <c r="E33" s="101">
        <v>0</v>
      </c>
      <c r="F33" s="97"/>
      <c r="G33" s="229"/>
      <c r="H33" s="97"/>
      <c r="I33" s="125"/>
      <c r="J33" s="97"/>
      <c r="K33" s="97"/>
      <c r="L33" s="97"/>
      <c r="M33" s="70"/>
      <c r="N33" s="70"/>
      <c r="O33" s="70"/>
      <c r="P33" s="70">
        <v>22</v>
      </c>
      <c r="Q33" s="147"/>
      <c r="R33" s="67"/>
      <c r="S33" s="261"/>
      <c r="T33" s="163">
        <f>SUM(E33+G33+I33+K33+M33+Q33+S33)</f>
        <v>0</v>
      </c>
      <c r="U33" s="199"/>
    </row>
    <row r="34" spans="1:21" ht="15.75" x14ac:dyDescent="0.25">
      <c r="A34" s="126" t="s">
        <v>266</v>
      </c>
      <c r="B34" s="126" t="s">
        <v>267</v>
      </c>
      <c r="C34" s="126" t="s">
        <v>23</v>
      </c>
      <c r="D34" s="127">
        <v>20</v>
      </c>
      <c r="E34" s="101">
        <v>0</v>
      </c>
      <c r="F34" s="97"/>
      <c r="G34" s="229"/>
      <c r="H34" s="97"/>
      <c r="I34" s="125"/>
      <c r="J34" s="97"/>
      <c r="K34" s="97"/>
      <c r="L34" s="97"/>
      <c r="M34" s="70"/>
      <c r="N34" s="70"/>
      <c r="O34" s="70"/>
      <c r="P34" s="97"/>
      <c r="Q34" s="97"/>
      <c r="R34" s="67"/>
      <c r="S34" s="261"/>
      <c r="T34" s="195"/>
      <c r="U34" s="199"/>
    </row>
    <row r="35" spans="1:21" ht="15.75" x14ac:dyDescent="0.25">
      <c r="A35" s="126" t="s">
        <v>272</v>
      </c>
      <c r="B35" s="126" t="s">
        <v>86</v>
      </c>
      <c r="C35" s="126" t="s">
        <v>23</v>
      </c>
      <c r="D35" s="127">
        <v>25</v>
      </c>
      <c r="E35" s="101">
        <v>0</v>
      </c>
      <c r="F35" s="97"/>
      <c r="G35" s="229"/>
      <c r="H35" s="97"/>
      <c r="I35" s="125"/>
      <c r="J35" s="97"/>
      <c r="K35" s="97"/>
      <c r="L35" s="97"/>
      <c r="M35" s="70"/>
      <c r="N35" s="70"/>
      <c r="O35" s="70"/>
      <c r="P35" s="97"/>
      <c r="Q35" s="97"/>
      <c r="R35" s="67"/>
      <c r="S35" s="261"/>
      <c r="T35" s="195"/>
      <c r="U35" s="157"/>
    </row>
  </sheetData>
  <sortState ref="A3:U35">
    <sortCondition descending="1" ref="T3:T35"/>
  </sortState>
  <pageMargins left="0.7" right="0.7" top="0.78740157499999996" bottom="0.78740157499999996" header="0.3" footer="0.3"/>
  <pageSetup paperSize="9" scale="4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Normal="100" workbookViewId="0">
      <selection activeCell="V28" sqref="V28"/>
    </sheetView>
  </sheetViews>
  <sheetFormatPr defaultRowHeight="12.75" x14ac:dyDescent="0.2"/>
  <cols>
    <col min="1" max="1" width="15.85546875" customWidth="1"/>
    <col min="2" max="2" width="11.140625" customWidth="1"/>
    <col min="3" max="3" width="18" customWidth="1"/>
    <col min="4" max="4" width="8" customWidth="1"/>
    <col min="5" max="5" width="6.85546875" customWidth="1"/>
    <col min="6" max="6" width="8" style="238" customWidth="1"/>
    <col min="7" max="7" width="6.140625" style="234" customWidth="1"/>
    <col min="8" max="8" width="6.5703125" customWidth="1"/>
    <col min="9" max="9" width="5.85546875" customWidth="1"/>
    <col min="11" max="11" width="6" customWidth="1"/>
    <col min="12" max="12" width="7.5703125" customWidth="1"/>
    <col min="13" max="13" width="7.28515625" customWidth="1"/>
    <col min="15" max="15" width="6.42578125" customWidth="1"/>
    <col min="16" max="16" width="10.42578125" customWidth="1"/>
    <col min="17" max="17" width="6.28515625" customWidth="1"/>
    <col min="18" max="18" width="10.140625" customWidth="1"/>
    <col min="19" max="19" width="6.85546875" customWidth="1"/>
    <col min="20" max="20" width="9.140625" style="150"/>
    <col min="21" max="21" width="11.140625" customWidth="1"/>
    <col min="22" max="22" width="10.85546875" customWidth="1"/>
  </cols>
  <sheetData>
    <row r="1" spans="1:24" ht="15.75" x14ac:dyDescent="0.25">
      <c r="B1" s="47" t="s">
        <v>274</v>
      </c>
      <c r="C1" s="42"/>
      <c r="D1" s="42"/>
      <c r="V1" s="62"/>
    </row>
    <row r="2" spans="1:24" ht="15" x14ac:dyDescent="0.2">
      <c r="A2" s="6" t="s">
        <v>1</v>
      </c>
      <c r="B2" s="6" t="s">
        <v>2</v>
      </c>
      <c r="C2" s="6" t="s">
        <v>3</v>
      </c>
      <c r="D2" s="7" t="s">
        <v>4</v>
      </c>
      <c r="E2" s="9" t="s">
        <v>5</v>
      </c>
      <c r="F2" s="7" t="s">
        <v>6</v>
      </c>
      <c r="G2" s="64" t="s">
        <v>5</v>
      </c>
      <c r="H2" s="53" t="s">
        <v>308</v>
      </c>
      <c r="I2" s="64" t="s">
        <v>5</v>
      </c>
      <c r="J2" s="48" t="s">
        <v>7</v>
      </c>
      <c r="K2" s="9" t="s">
        <v>5</v>
      </c>
      <c r="L2" s="48" t="s">
        <v>8</v>
      </c>
      <c r="M2" s="9" t="s">
        <v>5</v>
      </c>
      <c r="N2" s="48" t="s">
        <v>7</v>
      </c>
      <c r="O2" s="9" t="s">
        <v>5</v>
      </c>
      <c r="P2" s="10" t="s">
        <v>9</v>
      </c>
      <c r="Q2" s="11" t="s">
        <v>5</v>
      </c>
      <c r="R2" s="12" t="s">
        <v>10</v>
      </c>
      <c r="S2" s="11" t="s">
        <v>5</v>
      </c>
      <c r="T2" s="151" t="s">
        <v>11</v>
      </c>
      <c r="U2" s="13" t="s">
        <v>12</v>
      </c>
      <c r="V2" s="62"/>
      <c r="W2" s="4"/>
      <c r="X2" s="4"/>
    </row>
    <row r="3" spans="1:24" ht="15.75" x14ac:dyDescent="0.25">
      <c r="A3" s="132" t="s">
        <v>201</v>
      </c>
      <c r="B3" s="132" t="s">
        <v>275</v>
      </c>
      <c r="C3" s="132" t="s">
        <v>33</v>
      </c>
      <c r="D3" s="133">
        <v>1</v>
      </c>
      <c r="E3" s="112">
        <v>20</v>
      </c>
      <c r="F3" s="133">
        <v>1</v>
      </c>
      <c r="G3" s="113">
        <v>20</v>
      </c>
      <c r="H3" s="111">
        <v>1</v>
      </c>
      <c r="I3" s="113">
        <v>20</v>
      </c>
      <c r="J3" s="133">
        <v>1</v>
      </c>
      <c r="K3" s="143">
        <v>20</v>
      </c>
      <c r="L3" s="133">
        <v>4</v>
      </c>
      <c r="M3" s="113">
        <v>13</v>
      </c>
      <c r="N3" s="133"/>
      <c r="O3" s="134"/>
      <c r="P3" s="133"/>
      <c r="Q3" s="135"/>
      <c r="R3" s="133">
        <v>1</v>
      </c>
      <c r="S3" s="113">
        <v>20</v>
      </c>
      <c r="T3" s="152">
        <f>SUM(E3+I3+K3+M3+Q3+G3+S3)</f>
        <v>113</v>
      </c>
      <c r="U3" s="136">
        <v>1</v>
      </c>
      <c r="V3" s="63"/>
    </row>
    <row r="4" spans="1:24" ht="15.75" x14ac:dyDescent="0.25">
      <c r="A4" s="137" t="s">
        <v>281</v>
      </c>
      <c r="B4" s="137" t="s">
        <v>275</v>
      </c>
      <c r="C4" s="137" t="s">
        <v>23</v>
      </c>
      <c r="D4" s="138">
        <v>6</v>
      </c>
      <c r="E4" s="139">
        <v>10</v>
      </c>
      <c r="F4" s="138">
        <v>5</v>
      </c>
      <c r="G4" s="141">
        <v>11</v>
      </c>
      <c r="H4" s="140">
        <v>4</v>
      </c>
      <c r="I4" s="141">
        <v>13</v>
      </c>
      <c r="J4" s="114">
        <v>3</v>
      </c>
      <c r="K4" s="144">
        <v>15</v>
      </c>
      <c r="L4" s="114">
        <v>1</v>
      </c>
      <c r="M4" s="115">
        <v>20</v>
      </c>
      <c r="N4" s="142"/>
      <c r="O4" s="142"/>
      <c r="P4" s="114">
        <v>2</v>
      </c>
      <c r="Q4" s="115">
        <v>17</v>
      </c>
      <c r="R4" s="114">
        <v>6</v>
      </c>
      <c r="S4" s="115">
        <v>10</v>
      </c>
      <c r="T4" s="152">
        <f>SUM(E4+I4+K4+M4+Q4+G4+S4)</f>
        <v>96</v>
      </c>
      <c r="U4" s="136">
        <v>2</v>
      </c>
      <c r="V4" s="63"/>
    </row>
    <row r="5" spans="1:24" ht="15.75" x14ac:dyDescent="0.25">
      <c r="A5" s="132" t="s">
        <v>277</v>
      </c>
      <c r="B5" s="132" t="s">
        <v>32</v>
      </c>
      <c r="C5" s="132" t="s">
        <v>23</v>
      </c>
      <c r="D5" s="133">
        <v>3</v>
      </c>
      <c r="E5" s="112">
        <v>15</v>
      </c>
      <c r="F5" s="133">
        <v>8</v>
      </c>
      <c r="G5" s="113">
        <v>8</v>
      </c>
      <c r="H5" s="111">
        <v>6</v>
      </c>
      <c r="I5" s="113">
        <v>10</v>
      </c>
      <c r="J5" s="133">
        <v>2</v>
      </c>
      <c r="K5" s="143">
        <v>17</v>
      </c>
      <c r="L5" s="133">
        <v>5</v>
      </c>
      <c r="M5" s="113">
        <v>11</v>
      </c>
      <c r="N5" s="134"/>
      <c r="O5" s="134"/>
      <c r="P5" s="133">
        <v>6</v>
      </c>
      <c r="Q5" s="113">
        <v>10</v>
      </c>
      <c r="R5" s="133">
        <v>4</v>
      </c>
      <c r="S5" s="113">
        <v>13</v>
      </c>
      <c r="T5" s="152">
        <f>SUM(E5+I5+K5+M5+Q5+G5+S5)</f>
        <v>84</v>
      </c>
      <c r="U5" s="136">
        <v>3</v>
      </c>
      <c r="V5" s="63"/>
    </row>
    <row r="6" spans="1:24" ht="15.75" x14ac:dyDescent="0.25">
      <c r="A6" s="158" t="s">
        <v>280</v>
      </c>
      <c r="B6" s="158" t="s">
        <v>141</v>
      </c>
      <c r="C6" s="158" t="s">
        <v>23</v>
      </c>
      <c r="D6" s="159">
        <v>5</v>
      </c>
      <c r="E6" s="235">
        <v>11</v>
      </c>
      <c r="F6" s="159">
        <v>2</v>
      </c>
      <c r="G6" s="164">
        <v>17</v>
      </c>
      <c r="H6" s="237"/>
      <c r="I6" s="159"/>
      <c r="J6" s="159">
        <v>4</v>
      </c>
      <c r="K6" s="256">
        <v>13</v>
      </c>
      <c r="L6" s="159"/>
      <c r="M6" s="164"/>
      <c r="N6" s="257"/>
      <c r="O6" s="257"/>
      <c r="P6" s="159">
        <v>1</v>
      </c>
      <c r="Q6" s="164">
        <v>20</v>
      </c>
      <c r="R6" s="159">
        <v>2</v>
      </c>
      <c r="S6" s="164">
        <v>17</v>
      </c>
      <c r="T6" s="258">
        <f>SUM(E6+I6+K6+M6+Q6+G6+S6)</f>
        <v>78</v>
      </c>
      <c r="U6" s="181">
        <v>4</v>
      </c>
      <c r="V6" s="192"/>
      <c r="W6" s="192"/>
      <c r="X6" s="4"/>
    </row>
    <row r="7" spans="1:24" ht="15.75" x14ac:dyDescent="0.25">
      <c r="A7" s="158" t="s">
        <v>276</v>
      </c>
      <c r="B7" s="158" t="s">
        <v>17</v>
      </c>
      <c r="C7" s="158" t="s">
        <v>33</v>
      </c>
      <c r="D7" s="159">
        <v>2</v>
      </c>
      <c r="E7" s="235">
        <v>17</v>
      </c>
      <c r="F7" s="159">
        <v>3</v>
      </c>
      <c r="G7" s="164">
        <v>15</v>
      </c>
      <c r="H7" s="237">
        <v>2</v>
      </c>
      <c r="I7" s="164">
        <v>17</v>
      </c>
      <c r="J7" s="159"/>
      <c r="K7" s="256"/>
      <c r="L7" s="159"/>
      <c r="M7" s="164"/>
      <c r="N7" s="159"/>
      <c r="O7" s="257"/>
      <c r="P7" s="159"/>
      <c r="Q7" s="163"/>
      <c r="R7" s="159">
        <v>3</v>
      </c>
      <c r="S7" s="164">
        <v>15</v>
      </c>
      <c r="T7" s="258">
        <f>SUM(E7+I7+K7+M7+Q7+G7+S7)</f>
        <v>64</v>
      </c>
      <c r="U7" s="181">
        <v>5</v>
      </c>
      <c r="V7" s="192"/>
      <c r="W7" s="193"/>
    </row>
    <row r="8" spans="1:24" ht="15.75" x14ac:dyDescent="0.25">
      <c r="A8" s="158" t="s">
        <v>285</v>
      </c>
      <c r="B8" s="158" t="s">
        <v>57</v>
      </c>
      <c r="C8" s="158" t="s">
        <v>23</v>
      </c>
      <c r="D8" s="159">
        <v>9</v>
      </c>
      <c r="E8" s="235">
        <v>7</v>
      </c>
      <c r="F8" s="159">
        <v>4</v>
      </c>
      <c r="G8" s="164">
        <v>13</v>
      </c>
      <c r="H8" s="237">
        <v>7</v>
      </c>
      <c r="I8" s="164">
        <v>9</v>
      </c>
      <c r="J8" s="159"/>
      <c r="K8" s="256"/>
      <c r="L8" s="159"/>
      <c r="M8" s="164"/>
      <c r="N8" s="257"/>
      <c r="O8" s="257"/>
      <c r="P8" s="159">
        <v>4</v>
      </c>
      <c r="Q8" s="164">
        <v>13</v>
      </c>
      <c r="R8" s="159">
        <v>8</v>
      </c>
      <c r="S8" s="164">
        <v>8</v>
      </c>
      <c r="T8" s="258">
        <f>SUM(E8+I8+K8+M8+Q8+G8+S8)</f>
        <v>50</v>
      </c>
      <c r="U8" s="181">
        <v>6</v>
      </c>
      <c r="V8" s="192"/>
      <c r="W8" s="193"/>
    </row>
    <row r="9" spans="1:24" ht="15.75" x14ac:dyDescent="0.25">
      <c r="A9" s="158" t="s">
        <v>345</v>
      </c>
      <c r="B9" s="158" t="s">
        <v>30</v>
      </c>
      <c r="C9" s="158" t="s">
        <v>33</v>
      </c>
      <c r="D9" s="158"/>
      <c r="E9" s="159"/>
      <c r="F9" s="159">
        <v>14</v>
      </c>
      <c r="G9" s="164">
        <v>2</v>
      </c>
      <c r="H9" s="159">
        <v>3</v>
      </c>
      <c r="I9" s="164">
        <v>15</v>
      </c>
      <c r="J9" s="159">
        <v>5</v>
      </c>
      <c r="K9" s="256">
        <v>11</v>
      </c>
      <c r="L9" s="159">
        <v>3</v>
      </c>
      <c r="M9" s="164">
        <v>15</v>
      </c>
      <c r="N9" s="159"/>
      <c r="O9" s="159"/>
      <c r="P9" s="159"/>
      <c r="Q9" s="159"/>
      <c r="R9" s="159"/>
      <c r="S9" s="159"/>
      <c r="T9" s="258">
        <f>SUM(E9+I9+K9+M9+Q9+G9+S9)</f>
        <v>43</v>
      </c>
      <c r="U9" s="181">
        <v>7</v>
      </c>
      <c r="V9" s="192"/>
      <c r="W9" s="193"/>
    </row>
    <row r="10" spans="1:24" ht="15.75" x14ac:dyDescent="0.25">
      <c r="A10" s="158" t="s">
        <v>278</v>
      </c>
      <c r="B10" s="158" t="s">
        <v>279</v>
      </c>
      <c r="C10" s="158" t="s">
        <v>33</v>
      </c>
      <c r="D10" s="159">
        <v>4</v>
      </c>
      <c r="E10" s="235">
        <v>13</v>
      </c>
      <c r="F10" s="159">
        <v>6</v>
      </c>
      <c r="G10" s="164">
        <v>10</v>
      </c>
      <c r="H10" s="237"/>
      <c r="I10" s="164"/>
      <c r="J10" s="159"/>
      <c r="K10" s="256"/>
      <c r="L10" s="159"/>
      <c r="M10" s="164"/>
      <c r="N10" s="257"/>
      <c r="O10" s="257"/>
      <c r="P10" s="159"/>
      <c r="Q10" s="163"/>
      <c r="R10" s="159">
        <v>5</v>
      </c>
      <c r="S10" s="164">
        <v>11</v>
      </c>
      <c r="T10" s="258">
        <f>SUM(E10+I10+K10+M10+Q10+G10+S10)</f>
        <v>34</v>
      </c>
      <c r="U10" s="181">
        <v>8</v>
      </c>
      <c r="V10" s="192"/>
      <c r="W10" s="193"/>
    </row>
    <row r="11" spans="1:24" ht="15.75" x14ac:dyDescent="0.25">
      <c r="A11" s="260" t="s">
        <v>292</v>
      </c>
      <c r="B11" s="260" t="s">
        <v>293</v>
      </c>
      <c r="C11" s="260" t="s">
        <v>23</v>
      </c>
      <c r="D11" s="159">
        <v>14</v>
      </c>
      <c r="E11" s="235">
        <v>2</v>
      </c>
      <c r="F11" s="159">
        <v>13</v>
      </c>
      <c r="G11" s="164">
        <v>3</v>
      </c>
      <c r="H11" s="237"/>
      <c r="I11" s="159"/>
      <c r="J11" s="159">
        <v>10</v>
      </c>
      <c r="K11" s="256">
        <v>6</v>
      </c>
      <c r="L11" s="159"/>
      <c r="M11" s="164"/>
      <c r="N11" s="257"/>
      <c r="O11" s="257"/>
      <c r="P11" s="159">
        <v>10</v>
      </c>
      <c r="Q11" s="164">
        <v>6</v>
      </c>
      <c r="R11" s="280">
        <v>7</v>
      </c>
      <c r="S11" s="164">
        <v>9</v>
      </c>
      <c r="T11" s="258">
        <f>SUM(E11+I11+K11+M11+Q11+G11+S11)</f>
        <v>26</v>
      </c>
      <c r="U11" s="181">
        <v>9</v>
      </c>
      <c r="V11" s="192"/>
      <c r="W11" s="193"/>
    </row>
    <row r="12" spans="1:24" ht="15.75" x14ac:dyDescent="0.25">
      <c r="A12" s="158" t="s">
        <v>288</v>
      </c>
      <c r="B12" s="158" t="s">
        <v>51</v>
      </c>
      <c r="C12" s="158" t="s">
        <v>23</v>
      </c>
      <c r="D12" s="159">
        <v>11</v>
      </c>
      <c r="E12" s="235">
        <v>5</v>
      </c>
      <c r="F12" s="159">
        <v>7</v>
      </c>
      <c r="G12" s="164">
        <v>9</v>
      </c>
      <c r="H12" s="237"/>
      <c r="I12" s="159"/>
      <c r="J12" s="159"/>
      <c r="K12" s="256"/>
      <c r="L12" s="159"/>
      <c r="M12" s="164"/>
      <c r="N12" s="257"/>
      <c r="O12" s="257"/>
      <c r="P12" s="159">
        <v>5</v>
      </c>
      <c r="Q12" s="164">
        <v>11</v>
      </c>
      <c r="R12" s="259"/>
      <c r="S12" s="237"/>
      <c r="T12" s="258">
        <f>SUM(E12+I12+K12+M12+Q12+G12+S12)</f>
        <v>25</v>
      </c>
      <c r="U12" s="181">
        <v>10</v>
      </c>
      <c r="V12" s="192"/>
      <c r="W12" s="193"/>
    </row>
    <row r="13" spans="1:24" ht="15.75" x14ac:dyDescent="0.25">
      <c r="A13" s="158" t="s">
        <v>283</v>
      </c>
      <c r="B13" s="158" t="s">
        <v>284</v>
      </c>
      <c r="C13" s="158" t="s">
        <v>23</v>
      </c>
      <c r="D13" s="159">
        <v>8</v>
      </c>
      <c r="E13" s="235">
        <v>8</v>
      </c>
      <c r="F13" s="159"/>
      <c r="G13" s="164"/>
      <c r="H13" s="237"/>
      <c r="I13" s="159"/>
      <c r="J13" s="159"/>
      <c r="K13" s="256"/>
      <c r="L13" s="159"/>
      <c r="M13" s="164"/>
      <c r="N13" s="257"/>
      <c r="O13" s="257"/>
      <c r="P13" s="159">
        <v>7</v>
      </c>
      <c r="Q13" s="164">
        <v>9</v>
      </c>
      <c r="R13" s="159">
        <v>9</v>
      </c>
      <c r="S13" s="164">
        <v>7</v>
      </c>
      <c r="T13" s="258">
        <f>SUM(E13+I13+K13+M13+Q13+G13+S13)</f>
        <v>24</v>
      </c>
      <c r="U13" s="181">
        <v>11</v>
      </c>
      <c r="V13" s="192"/>
      <c r="W13" s="193"/>
    </row>
    <row r="14" spans="1:24" ht="15.75" x14ac:dyDescent="0.25">
      <c r="A14" s="260" t="s">
        <v>294</v>
      </c>
      <c r="B14" s="260" t="s">
        <v>295</v>
      </c>
      <c r="C14" s="260" t="s">
        <v>33</v>
      </c>
      <c r="D14" s="159">
        <v>15</v>
      </c>
      <c r="E14" s="235">
        <v>1</v>
      </c>
      <c r="F14" s="159"/>
      <c r="G14" s="164"/>
      <c r="H14" s="237"/>
      <c r="I14" s="159"/>
      <c r="J14" s="159">
        <v>8</v>
      </c>
      <c r="K14" s="256">
        <v>8</v>
      </c>
      <c r="L14" s="159">
        <v>7</v>
      </c>
      <c r="M14" s="164">
        <v>9</v>
      </c>
      <c r="N14" s="257"/>
      <c r="O14" s="257"/>
      <c r="P14" s="159"/>
      <c r="Q14" s="159"/>
      <c r="R14" s="159">
        <v>10</v>
      </c>
      <c r="S14" s="164">
        <v>6</v>
      </c>
      <c r="T14" s="258">
        <f>SUM(E14+I14+K14+M14+Q14+G14+S14)</f>
        <v>24</v>
      </c>
      <c r="U14" s="181">
        <v>11</v>
      </c>
      <c r="V14" s="192"/>
      <c r="W14" s="193"/>
    </row>
    <row r="15" spans="1:24" ht="15.75" x14ac:dyDescent="0.25">
      <c r="A15" s="158" t="s">
        <v>351</v>
      </c>
      <c r="B15" s="158" t="s">
        <v>235</v>
      </c>
      <c r="C15" s="260" t="s">
        <v>23</v>
      </c>
      <c r="D15" s="159"/>
      <c r="E15" s="159"/>
      <c r="F15" s="159">
        <v>15</v>
      </c>
      <c r="G15" s="164">
        <v>1</v>
      </c>
      <c r="H15" s="159"/>
      <c r="I15" s="159"/>
      <c r="J15" s="159"/>
      <c r="K15" s="256"/>
      <c r="L15" s="159">
        <v>2</v>
      </c>
      <c r="M15" s="164">
        <v>17</v>
      </c>
      <c r="N15" s="159"/>
      <c r="O15" s="159"/>
      <c r="P15" s="159">
        <v>11</v>
      </c>
      <c r="Q15" s="164">
        <v>5</v>
      </c>
      <c r="R15" s="159"/>
      <c r="S15" s="159"/>
      <c r="T15" s="258">
        <f>SUM(E15+I15+K15+M15+Q15+G15+S15)</f>
        <v>23</v>
      </c>
      <c r="U15" s="181">
        <v>13</v>
      </c>
      <c r="V15" s="192"/>
      <c r="W15" s="193"/>
    </row>
    <row r="16" spans="1:24" ht="15.75" x14ac:dyDescent="0.25">
      <c r="A16" s="260" t="s">
        <v>285</v>
      </c>
      <c r="B16" s="260" t="s">
        <v>291</v>
      </c>
      <c r="C16" s="260" t="s">
        <v>23</v>
      </c>
      <c r="D16" s="159">
        <v>13</v>
      </c>
      <c r="E16" s="235">
        <v>3</v>
      </c>
      <c r="F16" s="159"/>
      <c r="G16" s="164"/>
      <c r="H16" s="237">
        <v>5</v>
      </c>
      <c r="I16" s="164">
        <v>11</v>
      </c>
      <c r="J16" s="159"/>
      <c r="K16" s="256"/>
      <c r="L16" s="159"/>
      <c r="M16" s="164"/>
      <c r="N16" s="257"/>
      <c r="O16" s="257"/>
      <c r="P16" s="159"/>
      <c r="Q16" s="163"/>
      <c r="R16" s="159">
        <v>11</v>
      </c>
      <c r="S16" s="164">
        <v>5</v>
      </c>
      <c r="T16" s="258">
        <f>SUM(E16+I16+K16+M16+Q16+G16+S16)</f>
        <v>19</v>
      </c>
      <c r="U16" s="181">
        <v>14</v>
      </c>
      <c r="V16" s="192"/>
      <c r="W16" s="193"/>
    </row>
    <row r="17" spans="1:23" ht="15.75" x14ac:dyDescent="0.25">
      <c r="A17" s="158" t="s">
        <v>282</v>
      </c>
      <c r="B17" s="158" t="s">
        <v>51</v>
      </c>
      <c r="C17" s="158" t="s">
        <v>23</v>
      </c>
      <c r="D17" s="159">
        <v>7</v>
      </c>
      <c r="E17" s="235">
        <v>9</v>
      </c>
      <c r="F17" s="159"/>
      <c r="G17" s="164"/>
      <c r="H17" s="237"/>
      <c r="I17" s="159"/>
      <c r="J17" s="159">
        <v>6</v>
      </c>
      <c r="K17" s="256">
        <v>10</v>
      </c>
      <c r="L17" s="159"/>
      <c r="M17" s="164"/>
      <c r="N17" s="257"/>
      <c r="O17" s="257"/>
      <c r="P17" s="159"/>
      <c r="Q17" s="163"/>
      <c r="R17" s="159"/>
      <c r="S17" s="237"/>
      <c r="T17" s="258">
        <f>SUM(E17+I17+K17+M17+Q17+G17+S17)</f>
        <v>19</v>
      </c>
      <c r="U17" s="181">
        <v>14</v>
      </c>
      <c r="V17" s="192"/>
      <c r="W17" s="193"/>
    </row>
    <row r="18" spans="1:23" ht="15.75" x14ac:dyDescent="0.25">
      <c r="A18" s="260" t="s">
        <v>289</v>
      </c>
      <c r="B18" s="260" t="s">
        <v>290</v>
      </c>
      <c r="C18" s="260" t="s">
        <v>23</v>
      </c>
      <c r="D18" s="159">
        <v>12</v>
      </c>
      <c r="E18" s="235">
        <v>4</v>
      </c>
      <c r="F18" s="159">
        <v>12</v>
      </c>
      <c r="G18" s="179">
        <v>4</v>
      </c>
      <c r="H18" s="237"/>
      <c r="I18" s="159"/>
      <c r="J18" s="159"/>
      <c r="K18" s="256"/>
      <c r="L18" s="159"/>
      <c r="M18" s="164"/>
      <c r="N18" s="257"/>
      <c r="O18" s="257"/>
      <c r="P18" s="159">
        <v>9</v>
      </c>
      <c r="Q18" s="164">
        <v>7</v>
      </c>
      <c r="R18" s="159"/>
      <c r="S18" s="257"/>
      <c r="T18" s="258">
        <f>SUM(E18+I18+K18+M18+Q18+G18+S18)</f>
        <v>15</v>
      </c>
      <c r="U18" s="181">
        <v>16</v>
      </c>
      <c r="V18" s="192"/>
      <c r="W18" s="193"/>
    </row>
    <row r="19" spans="1:23" ht="15.75" x14ac:dyDescent="0.25">
      <c r="A19" s="158" t="s">
        <v>369</v>
      </c>
      <c r="B19" s="158" t="s">
        <v>295</v>
      </c>
      <c r="C19" s="158" t="s">
        <v>23</v>
      </c>
      <c r="D19" s="261"/>
      <c r="E19" s="261"/>
      <c r="F19" s="262"/>
      <c r="G19" s="164"/>
      <c r="H19" s="261"/>
      <c r="I19" s="261"/>
      <c r="J19" s="261"/>
      <c r="K19" s="261"/>
      <c r="L19" s="261"/>
      <c r="M19" s="261"/>
      <c r="N19" s="261"/>
      <c r="O19" s="261"/>
      <c r="P19" s="159">
        <v>3</v>
      </c>
      <c r="Q19" s="164">
        <v>15</v>
      </c>
      <c r="R19" s="261"/>
      <c r="S19" s="261"/>
      <c r="T19" s="258">
        <f>SUM(E19+I19+K19+M19+Q19+G19+S19)</f>
        <v>15</v>
      </c>
      <c r="U19" s="181">
        <v>16</v>
      </c>
      <c r="V19" s="192"/>
      <c r="W19" s="193"/>
    </row>
    <row r="20" spans="1:23" ht="15.75" x14ac:dyDescent="0.25">
      <c r="A20" s="260" t="s">
        <v>299</v>
      </c>
      <c r="B20" s="260" t="s">
        <v>206</v>
      </c>
      <c r="C20" s="260" t="s">
        <v>23</v>
      </c>
      <c r="D20" s="159">
        <v>19</v>
      </c>
      <c r="E20" s="235">
        <v>0</v>
      </c>
      <c r="F20" s="159">
        <v>10</v>
      </c>
      <c r="G20" s="164">
        <v>6</v>
      </c>
      <c r="H20" s="237"/>
      <c r="I20" s="159"/>
      <c r="J20" s="159"/>
      <c r="K20" s="263"/>
      <c r="L20" s="159"/>
      <c r="M20" s="164"/>
      <c r="N20" s="257"/>
      <c r="O20" s="257"/>
      <c r="P20" s="159">
        <v>8</v>
      </c>
      <c r="Q20" s="164">
        <v>8</v>
      </c>
      <c r="R20" s="159"/>
      <c r="S20" s="257"/>
      <c r="T20" s="258">
        <f>SUM(E20+I20+K20+M20+Q20+G20+S20)</f>
        <v>14</v>
      </c>
      <c r="U20" s="181">
        <v>18</v>
      </c>
      <c r="V20" s="192"/>
      <c r="W20" s="193"/>
    </row>
    <row r="21" spans="1:23" ht="15.75" x14ac:dyDescent="0.25">
      <c r="A21" s="158" t="s">
        <v>352</v>
      </c>
      <c r="B21" s="158" t="s">
        <v>141</v>
      </c>
      <c r="C21" s="158" t="s">
        <v>353</v>
      </c>
      <c r="D21" s="159"/>
      <c r="E21" s="159"/>
      <c r="F21" s="159"/>
      <c r="G21" s="164"/>
      <c r="H21" s="159"/>
      <c r="I21" s="159"/>
      <c r="J21" s="159"/>
      <c r="K21" s="256"/>
      <c r="L21" s="159">
        <v>6</v>
      </c>
      <c r="M21" s="164">
        <v>10</v>
      </c>
      <c r="N21" s="159"/>
      <c r="O21" s="159"/>
      <c r="P21" s="159"/>
      <c r="Q21" s="159"/>
      <c r="R21" s="159"/>
      <c r="S21" s="159"/>
      <c r="T21" s="258">
        <f>SUM(E21+I21+K21+M21+Q21+G21+S21)</f>
        <v>10</v>
      </c>
      <c r="U21" s="181">
        <v>19</v>
      </c>
      <c r="V21" s="192"/>
      <c r="W21" s="193"/>
    </row>
    <row r="22" spans="1:23" ht="15.75" x14ac:dyDescent="0.25">
      <c r="A22" s="158" t="s">
        <v>350</v>
      </c>
      <c r="B22" s="158" t="s">
        <v>291</v>
      </c>
      <c r="C22" s="260" t="s">
        <v>23</v>
      </c>
      <c r="D22" s="159"/>
      <c r="E22" s="159"/>
      <c r="F22" s="159"/>
      <c r="G22" s="164"/>
      <c r="H22" s="159"/>
      <c r="I22" s="159"/>
      <c r="J22" s="159">
        <v>7</v>
      </c>
      <c r="K22" s="256">
        <v>9</v>
      </c>
      <c r="L22" s="159"/>
      <c r="M22" s="164"/>
      <c r="N22" s="159"/>
      <c r="O22" s="159"/>
      <c r="P22" s="159"/>
      <c r="Q22" s="159"/>
      <c r="R22" s="159"/>
      <c r="S22" s="159"/>
      <c r="T22" s="258">
        <f>SUM(E22+I22+K22+M22+Q22+G22+S22)</f>
        <v>9</v>
      </c>
      <c r="U22" s="181">
        <v>20</v>
      </c>
      <c r="V22" s="192"/>
      <c r="W22" s="193"/>
    </row>
    <row r="23" spans="1:23" ht="15.75" x14ac:dyDescent="0.25">
      <c r="A23" s="158" t="s">
        <v>403</v>
      </c>
      <c r="B23" s="158" t="s">
        <v>14</v>
      </c>
      <c r="C23" s="158" t="s">
        <v>23</v>
      </c>
      <c r="D23" s="261"/>
      <c r="E23" s="261"/>
      <c r="F23" s="159">
        <v>9</v>
      </c>
      <c r="G23" s="164">
        <v>7</v>
      </c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58">
        <f>SUM(E23+I23+K23+M23+Q23+G23+S23)</f>
        <v>7</v>
      </c>
      <c r="U23" s="181">
        <v>21</v>
      </c>
      <c r="V23" s="192"/>
      <c r="W23" s="193"/>
    </row>
    <row r="24" spans="1:23" ht="15.75" x14ac:dyDescent="0.25">
      <c r="A24" s="158" t="s">
        <v>286</v>
      </c>
      <c r="B24" s="158" t="s">
        <v>287</v>
      </c>
      <c r="C24" s="158" t="s">
        <v>23</v>
      </c>
      <c r="D24" s="159">
        <v>10</v>
      </c>
      <c r="E24" s="235">
        <v>6</v>
      </c>
      <c r="F24" s="159"/>
      <c r="G24" s="164"/>
      <c r="H24" s="237"/>
      <c r="I24" s="159"/>
      <c r="J24" s="159"/>
      <c r="K24" s="256"/>
      <c r="L24" s="159"/>
      <c r="M24" s="164"/>
      <c r="N24" s="257"/>
      <c r="O24" s="257"/>
      <c r="P24" s="159">
        <v>15</v>
      </c>
      <c r="Q24" s="164">
        <v>1</v>
      </c>
      <c r="R24" s="259"/>
      <c r="S24" s="237"/>
      <c r="T24" s="258">
        <f>SUM(E24+I24+K24+M24+Q24+G24+S24)</f>
        <v>7</v>
      </c>
      <c r="U24" s="181">
        <v>21</v>
      </c>
      <c r="V24" s="192"/>
      <c r="W24" s="193"/>
    </row>
    <row r="25" spans="1:23" ht="15.75" x14ac:dyDescent="0.25">
      <c r="A25" s="158" t="s">
        <v>285</v>
      </c>
      <c r="B25" s="158" t="s">
        <v>57</v>
      </c>
      <c r="C25" s="260" t="s">
        <v>23</v>
      </c>
      <c r="D25" s="159"/>
      <c r="E25" s="159"/>
      <c r="F25" s="159"/>
      <c r="G25" s="164"/>
      <c r="H25" s="159"/>
      <c r="I25" s="159"/>
      <c r="J25" s="159">
        <v>9</v>
      </c>
      <c r="K25" s="256">
        <v>7</v>
      </c>
      <c r="L25" s="159"/>
      <c r="M25" s="164"/>
      <c r="N25" s="159"/>
      <c r="O25" s="159"/>
      <c r="P25" s="159"/>
      <c r="Q25" s="159"/>
      <c r="R25" s="159"/>
      <c r="S25" s="159"/>
      <c r="T25" s="258">
        <f>SUM(E25+I25+K25+M25+Q25+G25+S25)</f>
        <v>7</v>
      </c>
      <c r="U25" s="181">
        <v>21</v>
      </c>
      <c r="V25" s="192"/>
      <c r="W25" s="193"/>
    </row>
    <row r="26" spans="1:23" ht="15.75" x14ac:dyDescent="0.25">
      <c r="A26" s="260" t="s">
        <v>303</v>
      </c>
      <c r="B26" s="260" t="s">
        <v>45</v>
      </c>
      <c r="C26" s="260" t="s">
        <v>23</v>
      </c>
      <c r="D26" s="159">
        <v>22</v>
      </c>
      <c r="E26" s="235">
        <v>0</v>
      </c>
      <c r="F26" s="159"/>
      <c r="G26" s="164"/>
      <c r="H26" s="237"/>
      <c r="I26" s="159"/>
      <c r="J26" s="159"/>
      <c r="K26" s="264"/>
      <c r="L26" s="159"/>
      <c r="M26" s="164"/>
      <c r="N26" s="257"/>
      <c r="O26" s="257"/>
      <c r="P26" s="159">
        <v>13</v>
      </c>
      <c r="Q26" s="164">
        <v>3</v>
      </c>
      <c r="R26" s="159">
        <v>13</v>
      </c>
      <c r="S26" s="164">
        <v>3</v>
      </c>
      <c r="T26" s="258">
        <f>SUM(E26+I26+K26+M26+Q26+G26+S26)</f>
        <v>6</v>
      </c>
      <c r="U26" s="181">
        <v>24</v>
      </c>
      <c r="V26" s="192"/>
      <c r="W26" s="193"/>
    </row>
    <row r="27" spans="1:23" ht="15.75" x14ac:dyDescent="0.25">
      <c r="A27" s="260" t="s">
        <v>296</v>
      </c>
      <c r="B27" s="260" t="s">
        <v>147</v>
      </c>
      <c r="C27" s="260" t="s">
        <v>23</v>
      </c>
      <c r="D27" s="159">
        <v>16</v>
      </c>
      <c r="E27" s="235">
        <v>0</v>
      </c>
      <c r="F27" s="159"/>
      <c r="G27" s="164"/>
      <c r="H27" s="237"/>
      <c r="I27" s="159"/>
      <c r="J27" s="159"/>
      <c r="K27" s="256"/>
      <c r="L27" s="159"/>
      <c r="M27" s="164"/>
      <c r="N27" s="257"/>
      <c r="O27" s="257"/>
      <c r="P27" s="159">
        <v>12</v>
      </c>
      <c r="Q27" s="164">
        <v>4</v>
      </c>
      <c r="R27" s="159">
        <v>14</v>
      </c>
      <c r="S27" s="164">
        <v>2</v>
      </c>
      <c r="T27" s="258">
        <f>SUM(E27+I27+K27+M27+Q27+G27+S27)</f>
        <v>6</v>
      </c>
      <c r="U27" s="181">
        <v>24</v>
      </c>
      <c r="V27" s="192"/>
      <c r="W27" s="193"/>
    </row>
    <row r="28" spans="1:23" ht="15.75" x14ac:dyDescent="0.25">
      <c r="A28" s="158" t="s">
        <v>135</v>
      </c>
      <c r="B28" s="158" t="s">
        <v>404</v>
      </c>
      <c r="C28" s="158" t="s">
        <v>15</v>
      </c>
      <c r="D28" s="261"/>
      <c r="E28" s="261"/>
      <c r="F28" s="159">
        <v>11</v>
      </c>
      <c r="G28" s="164">
        <v>5</v>
      </c>
      <c r="H28" s="261"/>
      <c r="I28" s="261"/>
      <c r="J28" s="261"/>
      <c r="K28" s="261"/>
      <c r="L28" s="261"/>
      <c r="M28" s="261"/>
      <c r="N28" s="261"/>
      <c r="O28" s="261"/>
      <c r="P28" s="261"/>
      <c r="Q28" s="261"/>
      <c r="R28" s="261"/>
      <c r="S28" s="261"/>
      <c r="T28" s="258">
        <f>SUM(E28+I28+K28+M28+Q28+G28+S28)</f>
        <v>5</v>
      </c>
      <c r="U28" s="181">
        <v>26</v>
      </c>
      <c r="V28" s="192"/>
      <c r="W28" s="193"/>
    </row>
    <row r="29" spans="1:23" x14ac:dyDescent="0.2">
      <c r="A29" s="262" t="s">
        <v>409</v>
      </c>
      <c r="B29" s="262" t="s">
        <v>410</v>
      </c>
      <c r="C29" s="262" t="s">
        <v>23</v>
      </c>
      <c r="D29" s="261"/>
      <c r="E29" s="261"/>
      <c r="F29" s="262"/>
      <c r="G29" s="164"/>
      <c r="H29" s="261"/>
      <c r="I29" s="261"/>
      <c r="J29" s="261"/>
      <c r="K29" s="261"/>
      <c r="L29" s="261"/>
      <c r="M29" s="261"/>
      <c r="N29" s="261"/>
      <c r="O29" s="261"/>
      <c r="P29" s="261"/>
      <c r="Q29" s="261"/>
      <c r="R29" s="261">
        <v>12</v>
      </c>
      <c r="S29" s="164">
        <v>4</v>
      </c>
      <c r="T29" s="258">
        <f>SUM(E29+I29+K29+M29+Q29+G29+S29)</f>
        <v>4</v>
      </c>
      <c r="U29" s="181">
        <v>27</v>
      </c>
      <c r="V29" s="192"/>
      <c r="W29" s="193"/>
    </row>
    <row r="30" spans="1:23" ht="15.75" x14ac:dyDescent="0.25">
      <c r="A30" s="260" t="s">
        <v>302</v>
      </c>
      <c r="B30" s="260" t="s">
        <v>225</v>
      </c>
      <c r="C30" s="260" t="s">
        <v>23</v>
      </c>
      <c r="D30" s="159">
        <v>21</v>
      </c>
      <c r="E30" s="235">
        <v>0</v>
      </c>
      <c r="F30" s="159"/>
      <c r="G30" s="164"/>
      <c r="H30" s="237"/>
      <c r="I30" s="159"/>
      <c r="J30" s="159"/>
      <c r="K30" s="264"/>
      <c r="L30" s="159"/>
      <c r="M30" s="164"/>
      <c r="N30" s="257"/>
      <c r="O30" s="257"/>
      <c r="P30" s="159">
        <v>14</v>
      </c>
      <c r="Q30" s="164">
        <v>2</v>
      </c>
      <c r="R30" s="159"/>
      <c r="S30" s="237"/>
      <c r="T30" s="258">
        <f>SUM(E30+I30+K30+M30+Q30+G30+S30)</f>
        <v>2</v>
      </c>
      <c r="U30" s="181">
        <v>28</v>
      </c>
      <c r="V30" s="193"/>
      <c r="W30" s="193"/>
    </row>
    <row r="31" spans="1:23" ht="15.75" x14ac:dyDescent="0.25">
      <c r="A31" s="260" t="s">
        <v>304</v>
      </c>
      <c r="B31" s="260" t="s">
        <v>19</v>
      </c>
      <c r="C31" s="260" t="s">
        <v>23</v>
      </c>
      <c r="D31" s="159">
        <v>23</v>
      </c>
      <c r="E31" s="235">
        <v>0</v>
      </c>
      <c r="F31" s="159"/>
      <c r="G31" s="164"/>
      <c r="H31" s="237"/>
      <c r="I31" s="159"/>
      <c r="J31" s="159"/>
      <c r="K31" s="264"/>
      <c r="L31" s="159"/>
      <c r="M31" s="164"/>
      <c r="N31" s="257"/>
      <c r="O31" s="257"/>
      <c r="P31" s="159">
        <v>16</v>
      </c>
      <c r="Q31" s="188"/>
      <c r="R31" s="159">
        <v>15</v>
      </c>
      <c r="S31" s="164">
        <v>1</v>
      </c>
      <c r="T31" s="258">
        <f>SUM(E31+I31+K31+M31+Q31+G31+S31)</f>
        <v>1</v>
      </c>
      <c r="U31" s="181">
        <v>29</v>
      </c>
      <c r="V31" s="193"/>
      <c r="W31" s="193"/>
    </row>
    <row r="32" spans="1:23" ht="15.75" x14ac:dyDescent="0.25">
      <c r="A32" s="260" t="s">
        <v>297</v>
      </c>
      <c r="B32" s="260" t="s">
        <v>298</v>
      </c>
      <c r="C32" s="260" t="s">
        <v>23</v>
      </c>
      <c r="D32" s="159">
        <v>17</v>
      </c>
      <c r="E32" s="235">
        <v>0</v>
      </c>
      <c r="F32" s="159"/>
      <c r="G32" s="164"/>
      <c r="H32" s="237"/>
      <c r="I32" s="159"/>
      <c r="J32" s="159"/>
      <c r="K32" s="256"/>
      <c r="L32" s="159"/>
      <c r="M32" s="164"/>
      <c r="N32" s="257"/>
      <c r="O32" s="257"/>
      <c r="P32" s="159"/>
      <c r="Q32" s="159"/>
      <c r="R32" s="159"/>
      <c r="S32" s="257"/>
      <c r="T32" s="265"/>
      <c r="U32" s="157"/>
      <c r="V32" s="193"/>
      <c r="W32" s="193"/>
    </row>
    <row r="33" spans="1:23" ht="15.75" x14ac:dyDescent="0.25">
      <c r="A33" s="260" t="s">
        <v>215</v>
      </c>
      <c r="B33" s="260" t="s">
        <v>293</v>
      </c>
      <c r="C33" s="260" t="s">
        <v>23</v>
      </c>
      <c r="D33" s="159">
        <v>18</v>
      </c>
      <c r="E33" s="235">
        <v>0</v>
      </c>
      <c r="F33" s="159"/>
      <c r="G33" s="164"/>
      <c r="H33" s="237"/>
      <c r="I33" s="159"/>
      <c r="J33" s="159"/>
      <c r="K33" s="256"/>
      <c r="L33" s="159"/>
      <c r="M33" s="164"/>
      <c r="N33" s="257"/>
      <c r="O33" s="257"/>
      <c r="P33" s="159"/>
      <c r="Q33" s="159"/>
      <c r="R33" s="159"/>
      <c r="S33" s="257"/>
      <c r="T33" s="265"/>
      <c r="U33" s="157"/>
      <c r="V33" s="193"/>
      <c r="W33" s="193"/>
    </row>
    <row r="34" spans="1:23" ht="15.75" x14ac:dyDescent="0.25">
      <c r="A34" s="260" t="s">
        <v>300</v>
      </c>
      <c r="B34" s="260" t="s">
        <v>301</v>
      </c>
      <c r="C34" s="260" t="s">
        <v>23</v>
      </c>
      <c r="D34" s="159">
        <v>20</v>
      </c>
      <c r="E34" s="235">
        <v>0</v>
      </c>
      <c r="F34" s="159"/>
      <c r="G34" s="164"/>
      <c r="H34" s="237"/>
      <c r="I34" s="159"/>
      <c r="J34" s="159"/>
      <c r="K34" s="263"/>
      <c r="L34" s="159"/>
      <c r="M34" s="164"/>
      <c r="N34" s="257"/>
      <c r="O34" s="257"/>
      <c r="P34" s="159"/>
      <c r="Q34" s="163"/>
      <c r="R34" s="159"/>
      <c r="S34" s="257"/>
      <c r="T34" s="265"/>
      <c r="U34" s="157"/>
      <c r="V34" s="193"/>
      <c r="W34" s="193"/>
    </row>
    <row r="35" spans="1:23" ht="15.75" x14ac:dyDescent="0.25">
      <c r="A35" s="260" t="s">
        <v>305</v>
      </c>
      <c r="B35" s="260" t="s">
        <v>30</v>
      </c>
      <c r="C35" s="260" t="s">
        <v>23</v>
      </c>
      <c r="D35" s="159">
        <v>24</v>
      </c>
      <c r="E35" s="235">
        <v>0</v>
      </c>
      <c r="F35" s="159"/>
      <c r="G35" s="164"/>
      <c r="H35" s="237"/>
      <c r="I35" s="159"/>
      <c r="J35" s="159"/>
      <c r="K35" s="264"/>
      <c r="L35" s="159"/>
      <c r="M35" s="164"/>
      <c r="N35" s="257"/>
      <c r="O35" s="257"/>
      <c r="P35" s="159"/>
      <c r="Q35" s="159"/>
      <c r="R35" s="266"/>
      <c r="S35" s="237"/>
      <c r="T35" s="265"/>
      <c r="U35" s="157"/>
      <c r="V35" s="193"/>
      <c r="W35" s="193"/>
    </row>
    <row r="36" spans="1:23" ht="15.75" x14ac:dyDescent="0.25">
      <c r="A36" s="260" t="s">
        <v>220</v>
      </c>
      <c r="B36" s="260" t="s">
        <v>306</v>
      </c>
      <c r="C36" s="260" t="s">
        <v>23</v>
      </c>
      <c r="D36" s="159">
        <v>25</v>
      </c>
      <c r="E36" s="235">
        <v>0</v>
      </c>
      <c r="F36" s="159"/>
      <c r="G36" s="164"/>
      <c r="H36" s="237"/>
      <c r="I36" s="159"/>
      <c r="J36" s="159"/>
      <c r="K36" s="264"/>
      <c r="L36" s="159"/>
      <c r="M36" s="164"/>
      <c r="N36" s="257"/>
      <c r="O36" s="257"/>
      <c r="P36" s="159"/>
      <c r="Q36" s="159"/>
      <c r="R36" s="159"/>
      <c r="S36" s="237"/>
      <c r="T36" s="265"/>
      <c r="U36" s="157"/>
      <c r="V36" s="193"/>
      <c r="W36" s="193"/>
    </row>
    <row r="40" spans="1:23" x14ac:dyDescent="0.2">
      <c r="E40" s="4"/>
      <c r="F40" s="255"/>
    </row>
  </sheetData>
  <sortState ref="A3:U36">
    <sortCondition descending="1" ref="T3:T36"/>
  </sortState>
  <pageMargins left="0.7" right="0.7" top="0.78740157499999996" bottom="0.78740157499999996" header="0.3" footer="0.3"/>
  <pageSetup paperSize="9" scale="4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tabSelected="1" topLeftCell="C1" zoomScaleNormal="100" workbookViewId="0">
      <selection activeCell="U6" sqref="U6:U29"/>
    </sheetView>
  </sheetViews>
  <sheetFormatPr defaultRowHeight="15" x14ac:dyDescent="0.25"/>
  <cols>
    <col min="1" max="1" width="11.140625" customWidth="1"/>
    <col min="2" max="2" width="10.28515625" customWidth="1"/>
    <col min="3" max="3" width="14" customWidth="1"/>
    <col min="5" max="5" width="7.42578125" customWidth="1"/>
    <col min="6" max="6" width="9.140625" style="275"/>
    <col min="7" max="7" width="7" style="242" customWidth="1"/>
    <col min="8" max="8" width="7.7109375" customWidth="1"/>
    <col min="9" max="9" width="7.140625" customWidth="1"/>
    <col min="11" max="11" width="7.42578125" customWidth="1"/>
    <col min="13" max="13" width="7.42578125" customWidth="1"/>
    <col min="14" max="14" width="10" customWidth="1"/>
    <col min="15" max="15" width="7.42578125" customWidth="1"/>
    <col min="16" max="16" width="9.85546875" customWidth="1"/>
    <col min="17" max="17" width="6.7109375" customWidth="1"/>
    <col min="18" max="18" width="9.42578125" customWidth="1"/>
    <col min="19" max="19" width="6.5703125" customWidth="1"/>
    <col min="21" max="21" width="12.7109375" customWidth="1"/>
  </cols>
  <sheetData>
    <row r="1" spans="1:22" ht="15.75" customHeight="1" x14ac:dyDescent="0.25">
      <c r="A1" s="17" t="s">
        <v>307</v>
      </c>
      <c r="B1" s="17"/>
      <c r="C1" s="17"/>
      <c r="D1" s="51"/>
      <c r="E1" s="51"/>
      <c r="F1" s="59"/>
      <c r="G1" s="272"/>
      <c r="H1" s="51"/>
      <c r="I1" s="51"/>
      <c r="J1" s="51"/>
      <c r="K1" s="51"/>
      <c r="L1" s="51"/>
      <c r="M1" s="51"/>
      <c r="N1" s="51"/>
      <c r="O1" s="51"/>
      <c r="P1" s="51"/>
      <c r="Q1" s="51"/>
      <c r="R1" s="52"/>
      <c r="S1" s="51"/>
      <c r="T1" s="51"/>
      <c r="U1" s="51"/>
    </row>
    <row r="2" spans="1:22" ht="15.75" customHeight="1" x14ac:dyDescent="0.2">
      <c r="A2" s="6" t="s">
        <v>1</v>
      </c>
      <c r="B2" s="6" t="s">
        <v>2</v>
      </c>
      <c r="C2" s="6" t="s">
        <v>3</v>
      </c>
      <c r="D2" s="7" t="s">
        <v>4</v>
      </c>
      <c r="E2" s="18" t="s">
        <v>5</v>
      </c>
      <c r="F2" s="268" t="s">
        <v>6</v>
      </c>
      <c r="G2" s="269" t="s">
        <v>5</v>
      </c>
      <c r="H2" s="53" t="s">
        <v>308</v>
      </c>
      <c r="I2" s="19" t="s">
        <v>5</v>
      </c>
      <c r="J2" s="7" t="s">
        <v>7</v>
      </c>
      <c r="K2" s="19" t="s">
        <v>5</v>
      </c>
      <c r="L2" s="7" t="s">
        <v>8</v>
      </c>
      <c r="M2" s="19" t="s">
        <v>5</v>
      </c>
      <c r="N2" s="10" t="s">
        <v>7</v>
      </c>
      <c r="O2" s="20" t="s">
        <v>5</v>
      </c>
      <c r="P2" s="10" t="s">
        <v>9</v>
      </c>
      <c r="Q2" s="20" t="s">
        <v>5</v>
      </c>
      <c r="R2" s="12" t="s">
        <v>10</v>
      </c>
      <c r="S2" s="20" t="s">
        <v>5</v>
      </c>
      <c r="T2" s="7" t="s">
        <v>11</v>
      </c>
      <c r="U2" s="10" t="s">
        <v>12</v>
      </c>
    </row>
    <row r="3" spans="1:22" ht="15.75" customHeight="1" x14ac:dyDescent="0.25">
      <c r="A3" s="91" t="s">
        <v>312</v>
      </c>
      <c r="B3" s="91" t="s">
        <v>180</v>
      </c>
      <c r="C3" s="91" t="s">
        <v>20</v>
      </c>
      <c r="D3" s="91">
        <v>4</v>
      </c>
      <c r="E3" s="92">
        <v>13</v>
      </c>
      <c r="F3" s="91">
        <v>3</v>
      </c>
      <c r="G3" s="270">
        <v>15</v>
      </c>
      <c r="H3" s="91">
        <v>2</v>
      </c>
      <c r="I3" s="106">
        <v>17</v>
      </c>
      <c r="J3" s="91">
        <v>3</v>
      </c>
      <c r="K3" s="93">
        <v>15</v>
      </c>
      <c r="L3" s="119">
        <v>2</v>
      </c>
      <c r="M3" s="93">
        <v>17</v>
      </c>
      <c r="N3" s="94"/>
      <c r="O3" s="94"/>
      <c r="P3" s="91">
        <v>5</v>
      </c>
      <c r="Q3" s="93">
        <v>11</v>
      </c>
      <c r="R3" s="119">
        <v>2</v>
      </c>
      <c r="S3" s="93">
        <v>17</v>
      </c>
      <c r="T3" s="92">
        <f>E3+I3+K3+M3+Q3+G3+S3</f>
        <v>105</v>
      </c>
      <c r="U3" s="89">
        <v>1</v>
      </c>
    </row>
    <row r="4" spans="1:22" ht="15.75" customHeight="1" x14ac:dyDescent="0.25">
      <c r="A4" s="85" t="s">
        <v>309</v>
      </c>
      <c r="B4" s="85" t="s">
        <v>71</v>
      </c>
      <c r="C4" s="85" t="s">
        <v>23</v>
      </c>
      <c r="D4" s="85">
        <v>1</v>
      </c>
      <c r="E4" s="86">
        <v>20</v>
      </c>
      <c r="F4" s="85">
        <v>6</v>
      </c>
      <c r="G4" s="271">
        <v>10</v>
      </c>
      <c r="H4" s="85">
        <v>5</v>
      </c>
      <c r="I4" s="109">
        <v>11</v>
      </c>
      <c r="J4" s="85">
        <v>1</v>
      </c>
      <c r="K4" s="87">
        <v>20</v>
      </c>
      <c r="L4" s="118">
        <v>4</v>
      </c>
      <c r="M4" s="87">
        <v>13</v>
      </c>
      <c r="N4" s="88"/>
      <c r="O4" s="88"/>
      <c r="P4" s="85">
        <v>2</v>
      </c>
      <c r="Q4" s="87">
        <v>17</v>
      </c>
      <c r="R4" s="118"/>
      <c r="S4" s="93"/>
      <c r="T4" s="92">
        <f>E4+I4+K4+M4+Q4+G4+S4</f>
        <v>91</v>
      </c>
      <c r="U4" s="89">
        <v>2</v>
      </c>
    </row>
    <row r="5" spans="1:22" ht="15.75" customHeight="1" x14ac:dyDescent="0.25">
      <c r="A5" s="91" t="s">
        <v>354</v>
      </c>
      <c r="B5" s="91" t="s">
        <v>195</v>
      </c>
      <c r="C5" s="91" t="s">
        <v>23</v>
      </c>
      <c r="D5" s="91"/>
      <c r="E5" s="91"/>
      <c r="F5" s="91">
        <v>1</v>
      </c>
      <c r="G5" s="270">
        <v>20</v>
      </c>
      <c r="H5" s="91"/>
      <c r="I5" s="91"/>
      <c r="J5" s="91">
        <v>4</v>
      </c>
      <c r="K5" s="93">
        <v>13</v>
      </c>
      <c r="L5" s="119"/>
      <c r="M5" s="93"/>
      <c r="N5" s="91"/>
      <c r="O5" s="91"/>
      <c r="P5" s="91">
        <v>1</v>
      </c>
      <c r="Q5" s="93">
        <v>20</v>
      </c>
      <c r="R5" s="119">
        <v>1</v>
      </c>
      <c r="S5" s="93">
        <v>20</v>
      </c>
      <c r="T5" s="92">
        <f>E5+I5+K5+M5+Q5+G5+S5</f>
        <v>73</v>
      </c>
      <c r="U5" s="89">
        <v>3</v>
      </c>
    </row>
    <row r="6" spans="1:22" ht="15.75" customHeight="1" x14ac:dyDescent="0.25">
      <c r="A6" s="185" t="s">
        <v>313</v>
      </c>
      <c r="B6" s="185" t="s">
        <v>169</v>
      </c>
      <c r="C6" s="185" t="s">
        <v>15</v>
      </c>
      <c r="D6" s="185">
        <v>5</v>
      </c>
      <c r="E6" s="186">
        <v>11</v>
      </c>
      <c r="F6" s="185">
        <v>5</v>
      </c>
      <c r="G6" s="227">
        <v>11</v>
      </c>
      <c r="H6" s="185">
        <v>4</v>
      </c>
      <c r="I6" s="163">
        <v>13</v>
      </c>
      <c r="J6" s="185"/>
      <c r="K6" s="187"/>
      <c r="L6" s="189">
        <v>1</v>
      </c>
      <c r="M6" s="187">
        <v>20</v>
      </c>
      <c r="N6" s="188"/>
      <c r="O6" s="188"/>
      <c r="P6" s="185">
        <v>4</v>
      </c>
      <c r="Q6" s="187">
        <v>13</v>
      </c>
      <c r="R6" s="189"/>
      <c r="S6" s="187"/>
      <c r="T6" s="186">
        <f>E6+I6+K6+M6+Q6+G6+S6</f>
        <v>68</v>
      </c>
      <c r="U6" s="182">
        <v>4</v>
      </c>
    </row>
    <row r="7" spans="1:22" ht="15.75" customHeight="1" x14ac:dyDescent="0.25">
      <c r="A7" s="185" t="s">
        <v>317</v>
      </c>
      <c r="B7" s="185" t="s">
        <v>258</v>
      </c>
      <c r="C7" s="185" t="s">
        <v>20</v>
      </c>
      <c r="D7" s="185">
        <v>8</v>
      </c>
      <c r="E7" s="186">
        <v>8</v>
      </c>
      <c r="F7" s="185">
        <v>7</v>
      </c>
      <c r="G7" s="227">
        <v>9</v>
      </c>
      <c r="H7" s="185"/>
      <c r="I7" s="163"/>
      <c r="J7" s="185">
        <v>2</v>
      </c>
      <c r="K7" s="187">
        <v>17</v>
      </c>
      <c r="L7" s="189">
        <v>3</v>
      </c>
      <c r="M7" s="187">
        <v>15</v>
      </c>
      <c r="N7" s="188"/>
      <c r="O7" s="188"/>
      <c r="P7" s="185"/>
      <c r="Q7" s="187"/>
      <c r="R7" s="189">
        <v>6</v>
      </c>
      <c r="S7" s="187">
        <v>10</v>
      </c>
      <c r="T7" s="186">
        <f>E7+I7+K7+M7+Q7+G7+S7</f>
        <v>59</v>
      </c>
      <c r="U7" s="182">
        <v>5</v>
      </c>
    </row>
    <row r="8" spans="1:22" ht="15.75" customHeight="1" x14ac:dyDescent="0.25">
      <c r="A8" s="185" t="s">
        <v>310</v>
      </c>
      <c r="B8" s="185" t="s">
        <v>195</v>
      </c>
      <c r="C8" s="185" t="s">
        <v>23</v>
      </c>
      <c r="D8" s="185">
        <v>2</v>
      </c>
      <c r="E8" s="186">
        <v>17</v>
      </c>
      <c r="F8" s="183"/>
      <c r="G8" s="227"/>
      <c r="H8" s="185">
        <v>3</v>
      </c>
      <c r="I8" s="163">
        <v>15</v>
      </c>
      <c r="J8" s="185"/>
      <c r="K8" s="187"/>
      <c r="L8" s="189"/>
      <c r="M8" s="187"/>
      <c r="N8" s="188"/>
      <c r="O8" s="188"/>
      <c r="P8" s="185">
        <v>3</v>
      </c>
      <c r="Q8" s="187">
        <v>15</v>
      </c>
      <c r="R8" s="189"/>
      <c r="S8" s="187"/>
      <c r="T8" s="186">
        <f>E8+I8+K8+M8+Q8+G8+S8</f>
        <v>47</v>
      </c>
      <c r="U8" s="182">
        <v>6</v>
      </c>
    </row>
    <row r="9" spans="1:22" ht="15.75" customHeight="1" x14ac:dyDescent="0.35">
      <c r="A9" s="185" t="s">
        <v>319</v>
      </c>
      <c r="B9" s="185" t="s">
        <v>104</v>
      </c>
      <c r="C9" s="185" t="s">
        <v>23</v>
      </c>
      <c r="D9" s="185">
        <v>10</v>
      </c>
      <c r="E9" s="186">
        <v>6</v>
      </c>
      <c r="F9" s="185">
        <v>10</v>
      </c>
      <c r="G9" s="274">
        <v>6</v>
      </c>
      <c r="H9" s="185">
        <v>6</v>
      </c>
      <c r="I9" s="163">
        <v>10</v>
      </c>
      <c r="J9" s="185"/>
      <c r="K9" s="187"/>
      <c r="L9" s="189"/>
      <c r="M9" s="187"/>
      <c r="N9" s="188"/>
      <c r="O9" s="188"/>
      <c r="P9" s="185">
        <v>13</v>
      </c>
      <c r="Q9" s="187">
        <v>3</v>
      </c>
      <c r="R9" s="189">
        <v>4</v>
      </c>
      <c r="S9" s="187">
        <v>13</v>
      </c>
      <c r="T9" s="186">
        <f>E9+I9+K9+M9+Q9+G9+S9</f>
        <v>38</v>
      </c>
      <c r="U9" s="182">
        <v>7</v>
      </c>
      <c r="V9" s="54"/>
    </row>
    <row r="10" spans="1:22" ht="15.75" customHeight="1" x14ac:dyDescent="0.25">
      <c r="A10" s="185" t="s">
        <v>311</v>
      </c>
      <c r="B10" s="185" t="s">
        <v>104</v>
      </c>
      <c r="C10" s="185" t="s">
        <v>23</v>
      </c>
      <c r="D10" s="185">
        <v>3</v>
      </c>
      <c r="E10" s="186">
        <v>15</v>
      </c>
      <c r="F10" s="185">
        <v>2</v>
      </c>
      <c r="G10" s="227">
        <v>17</v>
      </c>
      <c r="H10" s="185"/>
      <c r="I10" s="163"/>
      <c r="J10" s="185"/>
      <c r="K10" s="187"/>
      <c r="L10" s="189"/>
      <c r="M10" s="187"/>
      <c r="N10" s="188"/>
      <c r="O10" s="188"/>
      <c r="P10" s="185"/>
      <c r="Q10" s="187"/>
      <c r="R10" s="191"/>
      <c r="S10" s="187"/>
      <c r="T10" s="186">
        <f>E10+I10+K10+M10+Q10+G10+S10</f>
        <v>32</v>
      </c>
      <c r="U10" s="182">
        <v>8</v>
      </c>
    </row>
    <row r="11" spans="1:22" ht="15.75" customHeight="1" x14ac:dyDescent="0.25">
      <c r="A11" s="185" t="s">
        <v>314</v>
      </c>
      <c r="B11" s="185" t="s">
        <v>71</v>
      </c>
      <c r="C11" s="185" t="s">
        <v>23</v>
      </c>
      <c r="D11" s="185">
        <v>6</v>
      </c>
      <c r="E11" s="186">
        <v>10</v>
      </c>
      <c r="F11" s="185">
        <v>4</v>
      </c>
      <c r="G11" s="227">
        <v>13</v>
      </c>
      <c r="H11" s="185"/>
      <c r="I11" s="163"/>
      <c r="J11" s="185"/>
      <c r="K11" s="187"/>
      <c r="L11" s="189"/>
      <c r="M11" s="187"/>
      <c r="N11" s="188"/>
      <c r="O11" s="188"/>
      <c r="P11" s="185"/>
      <c r="Q11" s="187"/>
      <c r="R11" s="191"/>
      <c r="S11" s="188"/>
      <c r="T11" s="186">
        <f>E11+I11+K11+M11+Q11+G11+S11</f>
        <v>23</v>
      </c>
      <c r="U11" s="182">
        <v>9</v>
      </c>
    </row>
    <row r="12" spans="1:22" ht="15.75" customHeight="1" x14ac:dyDescent="0.25">
      <c r="A12" s="185" t="s">
        <v>315</v>
      </c>
      <c r="B12" s="185" t="s">
        <v>316</v>
      </c>
      <c r="C12" s="185" t="s">
        <v>23</v>
      </c>
      <c r="D12" s="185">
        <v>7</v>
      </c>
      <c r="E12" s="186">
        <v>9</v>
      </c>
      <c r="F12" s="185">
        <v>13</v>
      </c>
      <c r="G12" s="227">
        <v>3</v>
      </c>
      <c r="H12" s="185"/>
      <c r="I12" s="163"/>
      <c r="J12" s="185"/>
      <c r="K12" s="187"/>
      <c r="L12" s="189"/>
      <c r="M12" s="187"/>
      <c r="N12" s="188"/>
      <c r="O12" s="188"/>
      <c r="P12" s="185">
        <v>6</v>
      </c>
      <c r="Q12" s="187">
        <v>10</v>
      </c>
      <c r="R12" s="191"/>
      <c r="S12" s="188"/>
      <c r="T12" s="186">
        <f>E12+I12+K12+M12+Q12+G12+S12</f>
        <v>22</v>
      </c>
      <c r="U12" s="182">
        <v>10</v>
      </c>
    </row>
    <row r="13" spans="1:22" ht="15.75" customHeight="1" x14ac:dyDescent="0.35">
      <c r="A13" s="185" t="s">
        <v>395</v>
      </c>
      <c r="B13" s="185" t="s">
        <v>106</v>
      </c>
      <c r="C13" s="185" t="s">
        <v>23</v>
      </c>
      <c r="D13" s="185"/>
      <c r="E13" s="185"/>
      <c r="F13" s="185">
        <v>11</v>
      </c>
      <c r="G13" s="227">
        <v>5</v>
      </c>
      <c r="H13" s="194"/>
      <c r="I13" s="194"/>
      <c r="J13" s="194"/>
      <c r="K13" s="300"/>
      <c r="L13" s="194"/>
      <c r="M13" s="194"/>
      <c r="N13" s="194"/>
      <c r="O13" s="194"/>
      <c r="P13" s="185">
        <v>9</v>
      </c>
      <c r="Q13" s="187">
        <v>7</v>
      </c>
      <c r="R13" s="189">
        <v>7</v>
      </c>
      <c r="S13" s="187">
        <v>9</v>
      </c>
      <c r="T13" s="186">
        <f>E13+I13+K13+M13+Q13+G13+S13</f>
        <v>21</v>
      </c>
      <c r="U13" s="182">
        <v>11</v>
      </c>
      <c r="V13" s="54"/>
    </row>
    <row r="14" spans="1:22" ht="15.75" customHeight="1" x14ac:dyDescent="0.35">
      <c r="A14" s="185" t="s">
        <v>355</v>
      </c>
      <c r="B14" s="185" t="s">
        <v>104</v>
      </c>
      <c r="C14" s="185" t="s">
        <v>23</v>
      </c>
      <c r="D14" s="185"/>
      <c r="E14" s="185"/>
      <c r="F14" s="185">
        <v>8</v>
      </c>
      <c r="G14" s="227">
        <v>8</v>
      </c>
      <c r="H14" s="185"/>
      <c r="I14" s="185"/>
      <c r="J14" s="185">
        <v>5</v>
      </c>
      <c r="K14" s="187">
        <v>11</v>
      </c>
      <c r="L14" s="189"/>
      <c r="M14" s="187"/>
      <c r="N14" s="185"/>
      <c r="O14" s="185"/>
      <c r="P14" s="185">
        <v>14</v>
      </c>
      <c r="Q14" s="187">
        <v>2</v>
      </c>
      <c r="R14" s="191"/>
      <c r="S14" s="185"/>
      <c r="T14" s="186">
        <f>E14+I14+K14+M14+Q14+G14+S14</f>
        <v>21</v>
      </c>
      <c r="U14" s="182">
        <v>11</v>
      </c>
      <c r="V14" s="54"/>
    </row>
    <row r="15" spans="1:22" ht="15.75" customHeight="1" x14ac:dyDescent="0.35">
      <c r="A15" s="185" t="s">
        <v>318</v>
      </c>
      <c r="B15" s="185" t="s">
        <v>86</v>
      </c>
      <c r="C15" s="185" t="s">
        <v>23</v>
      </c>
      <c r="D15" s="185">
        <v>9</v>
      </c>
      <c r="E15" s="186">
        <v>7</v>
      </c>
      <c r="F15" s="185"/>
      <c r="G15" s="227"/>
      <c r="H15" s="185">
        <v>7</v>
      </c>
      <c r="I15" s="163">
        <v>9</v>
      </c>
      <c r="J15" s="188"/>
      <c r="K15" s="187"/>
      <c r="L15" s="189"/>
      <c r="M15" s="187"/>
      <c r="N15" s="188"/>
      <c r="O15" s="188"/>
      <c r="P15" s="185">
        <v>11</v>
      </c>
      <c r="Q15" s="187">
        <v>5</v>
      </c>
      <c r="R15" s="191"/>
      <c r="S15" s="188"/>
      <c r="T15" s="186">
        <f>E15+I15+K15+M15+Q15+G15+S15</f>
        <v>21</v>
      </c>
      <c r="U15" s="182">
        <v>11</v>
      </c>
      <c r="V15" s="54"/>
    </row>
    <row r="16" spans="1:22" ht="15.75" customHeight="1" x14ac:dyDescent="0.35">
      <c r="A16" s="185" t="s">
        <v>346</v>
      </c>
      <c r="B16" s="185" t="s">
        <v>74</v>
      </c>
      <c r="C16" s="185" t="s">
        <v>72</v>
      </c>
      <c r="D16" s="185"/>
      <c r="E16" s="188"/>
      <c r="F16" s="185"/>
      <c r="G16" s="227"/>
      <c r="H16" s="185">
        <v>1</v>
      </c>
      <c r="I16" s="163">
        <v>20</v>
      </c>
      <c r="J16" s="185"/>
      <c r="K16" s="187"/>
      <c r="L16" s="189"/>
      <c r="M16" s="187"/>
      <c r="N16" s="185"/>
      <c r="O16" s="185"/>
      <c r="P16" s="185"/>
      <c r="Q16" s="187"/>
      <c r="R16" s="191"/>
      <c r="S16" s="185"/>
      <c r="T16" s="186">
        <f>E16+I16+K16+M16+Q16+G16+S16</f>
        <v>20</v>
      </c>
      <c r="U16" s="182">
        <v>14</v>
      </c>
      <c r="V16" s="54"/>
    </row>
    <row r="17" spans="1:21" ht="15.75" customHeight="1" x14ac:dyDescent="0.25">
      <c r="A17" s="185" t="s">
        <v>393</v>
      </c>
      <c r="B17" s="185" t="s">
        <v>394</v>
      </c>
      <c r="C17" s="185" t="s">
        <v>23</v>
      </c>
      <c r="D17" s="185"/>
      <c r="E17" s="185"/>
      <c r="F17" s="185"/>
      <c r="G17" s="227"/>
      <c r="H17" s="194"/>
      <c r="I17" s="194"/>
      <c r="J17" s="194"/>
      <c r="K17" s="300"/>
      <c r="L17" s="194"/>
      <c r="M17" s="194"/>
      <c r="N17" s="194"/>
      <c r="O17" s="194"/>
      <c r="P17" s="185">
        <v>8</v>
      </c>
      <c r="Q17" s="187">
        <v>8</v>
      </c>
      <c r="R17" s="189">
        <v>5</v>
      </c>
      <c r="S17" s="187">
        <v>11</v>
      </c>
      <c r="T17" s="186">
        <f>E17+I17+K17+M17+Q17+G17+S17</f>
        <v>19</v>
      </c>
      <c r="U17" s="182">
        <v>15</v>
      </c>
    </row>
    <row r="18" spans="1:21" ht="15.75" customHeight="1" x14ac:dyDescent="0.25">
      <c r="A18" s="185" t="s">
        <v>325</v>
      </c>
      <c r="B18" s="185" t="s">
        <v>100</v>
      </c>
      <c r="C18" s="185" t="s">
        <v>20</v>
      </c>
      <c r="D18" s="185">
        <v>14</v>
      </c>
      <c r="E18" s="186">
        <v>2</v>
      </c>
      <c r="F18" s="185">
        <v>14</v>
      </c>
      <c r="G18" s="274">
        <v>2</v>
      </c>
      <c r="H18" s="185"/>
      <c r="I18" s="163"/>
      <c r="J18" s="188"/>
      <c r="K18" s="187"/>
      <c r="L18" s="189">
        <v>5</v>
      </c>
      <c r="M18" s="187">
        <v>11</v>
      </c>
      <c r="N18" s="188"/>
      <c r="O18" s="188"/>
      <c r="P18" s="185">
        <v>15</v>
      </c>
      <c r="Q18" s="187">
        <v>1</v>
      </c>
      <c r="R18" s="191"/>
      <c r="S18" s="188"/>
      <c r="T18" s="186">
        <f>E18+I18+K18+M18+Q18+G18+S18</f>
        <v>16</v>
      </c>
      <c r="U18" s="182">
        <v>16</v>
      </c>
    </row>
    <row r="19" spans="1:21" ht="15.75" customHeight="1" x14ac:dyDescent="0.25">
      <c r="A19" s="185" t="s">
        <v>409</v>
      </c>
      <c r="B19" s="185" t="s">
        <v>94</v>
      </c>
      <c r="C19" s="185" t="s">
        <v>23</v>
      </c>
      <c r="D19" s="185"/>
      <c r="E19" s="185"/>
      <c r="F19" s="185"/>
      <c r="G19" s="227"/>
      <c r="H19" s="194"/>
      <c r="I19" s="194"/>
      <c r="J19" s="194"/>
      <c r="K19" s="194"/>
      <c r="L19" s="194"/>
      <c r="M19" s="194"/>
      <c r="N19" s="194"/>
      <c r="O19" s="194"/>
      <c r="P19" s="194"/>
      <c r="Q19" s="194"/>
      <c r="R19" s="189">
        <v>3</v>
      </c>
      <c r="S19" s="187">
        <v>15</v>
      </c>
      <c r="T19" s="186">
        <f>E19+I19+K19+M19+Q19+G19+S19</f>
        <v>15</v>
      </c>
      <c r="U19" s="182">
        <v>17</v>
      </c>
    </row>
    <row r="20" spans="1:21" ht="15.75" customHeight="1" x14ac:dyDescent="0.25">
      <c r="A20" s="185" t="s">
        <v>320</v>
      </c>
      <c r="B20" s="185" t="s">
        <v>321</v>
      </c>
      <c r="C20" s="185" t="s">
        <v>23</v>
      </c>
      <c r="D20" s="185">
        <v>11</v>
      </c>
      <c r="E20" s="186">
        <v>5</v>
      </c>
      <c r="F20" s="185">
        <v>15</v>
      </c>
      <c r="G20" s="227">
        <v>1</v>
      </c>
      <c r="H20" s="185"/>
      <c r="I20" s="163"/>
      <c r="J20" s="185"/>
      <c r="K20" s="187"/>
      <c r="L20" s="189"/>
      <c r="M20" s="187"/>
      <c r="N20" s="188"/>
      <c r="O20" s="188"/>
      <c r="P20" s="185"/>
      <c r="Q20" s="187"/>
      <c r="R20" s="189">
        <v>8</v>
      </c>
      <c r="S20" s="187">
        <v>8</v>
      </c>
      <c r="T20" s="186">
        <f>E20+I20+K20+M20+Q20+G20+S20</f>
        <v>14</v>
      </c>
      <c r="U20" s="182">
        <v>18</v>
      </c>
    </row>
    <row r="21" spans="1:21" ht="15.75" customHeight="1" x14ac:dyDescent="0.25">
      <c r="A21" s="185" t="s">
        <v>396</v>
      </c>
      <c r="B21" s="185" t="s">
        <v>100</v>
      </c>
      <c r="C21" s="185" t="s">
        <v>23</v>
      </c>
      <c r="D21" s="185"/>
      <c r="E21" s="185"/>
      <c r="F21" s="185"/>
      <c r="G21" s="227"/>
      <c r="H21" s="194"/>
      <c r="I21" s="194"/>
      <c r="J21" s="194"/>
      <c r="K21" s="300"/>
      <c r="L21" s="194"/>
      <c r="M21" s="194"/>
      <c r="N21" s="194"/>
      <c r="O21" s="194"/>
      <c r="P21" s="185">
        <v>12</v>
      </c>
      <c r="Q21" s="187">
        <v>4</v>
      </c>
      <c r="R21" s="189">
        <v>9</v>
      </c>
      <c r="S21" s="187">
        <v>7</v>
      </c>
      <c r="T21" s="186">
        <f>E21+I21+K21+M21+Q21+G21+S21</f>
        <v>11</v>
      </c>
      <c r="U21" s="182">
        <v>19</v>
      </c>
    </row>
    <row r="22" spans="1:21" ht="15.75" customHeight="1" x14ac:dyDescent="0.25">
      <c r="A22" s="185" t="s">
        <v>356</v>
      </c>
      <c r="B22" s="185" t="s">
        <v>258</v>
      </c>
      <c r="C22" s="185" t="s">
        <v>23</v>
      </c>
      <c r="D22" s="185"/>
      <c r="E22" s="185"/>
      <c r="F22" s="185"/>
      <c r="G22" s="227"/>
      <c r="H22" s="185"/>
      <c r="I22" s="185"/>
      <c r="J22" s="185"/>
      <c r="K22" s="187"/>
      <c r="L22" s="189">
        <v>6</v>
      </c>
      <c r="M22" s="187">
        <v>10</v>
      </c>
      <c r="N22" s="185"/>
      <c r="O22" s="185"/>
      <c r="P22" s="185"/>
      <c r="Q22" s="187"/>
      <c r="R22" s="191"/>
      <c r="S22" s="185"/>
      <c r="T22" s="186">
        <f>E22+I22+K22+M22+Q22+G22+S22</f>
        <v>10</v>
      </c>
      <c r="U22" s="182">
        <v>20</v>
      </c>
    </row>
    <row r="23" spans="1:21" ht="15.75" customHeight="1" x14ac:dyDescent="0.25">
      <c r="A23" s="185" t="s">
        <v>322</v>
      </c>
      <c r="B23" s="185" t="s">
        <v>323</v>
      </c>
      <c r="C23" s="185" t="s">
        <v>23</v>
      </c>
      <c r="D23" s="185">
        <v>12</v>
      </c>
      <c r="E23" s="186">
        <v>4</v>
      </c>
      <c r="F23" s="185"/>
      <c r="G23" s="227"/>
      <c r="H23" s="185"/>
      <c r="I23" s="163"/>
      <c r="J23" s="188"/>
      <c r="K23" s="187"/>
      <c r="L23" s="189"/>
      <c r="M23" s="187"/>
      <c r="N23" s="188"/>
      <c r="O23" s="188"/>
      <c r="P23" s="185">
        <v>17</v>
      </c>
      <c r="Q23" s="187"/>
      <c r="R23" s="189">
        <v>11</v>
      </c>
      <c r="S23" s="187">
        <v>5</v>
      </c>
      <c r="T23" s="186">
        <f>E23+I23+K23+M23+Q23+G23+S23</f>
        <v>9</v>
      </c>
      <c r="U23" s="182">
        <v>21</v>
      </c>
    </row>
    <row r="24" spans="1:21" ht="15.75" customHeight="1" x14ac:dyDescent="0.25">
      <c r="A24" s="185" t="s">
        <v>253</v>
      </c>
      <c r="B24" s="185" t="s">
        <v>111</v>
      </c>
      <c r="C24" s="185" t="s">
        <v>23</v>
      </c>
      <c r="D24" s="185"/>
      <c r="E24" s="185"/>
      <c r="F24" s="185"/>
      <c r="G24" s="227"/>
      <c r="H24" s="194"/>
      <c r="I24" s="194"/>
      <c r="J24" s="194"/>
      <c r="K24" s="300"/>
      <c r="L24" s="194"/>
      <c r="M24" s="194"/>
      <c r="N24" s="194"/>
      <c r="O24" s="194"/>
      <c r="P24" s="185">
        <v>7</v>
      </c>
      <c r="Q24" s="187">
        <v>9</v>
      </c>
      <c r="R24" s="301"/>
      <c r="S24" s="194"/>
      <c r="T24" s="186">
        <f>E24+I24+K24+M24+Q24+G24+S24</f>
        <v>9</v>
      </c>
      <c r="U24" s="182">
        <v>21</v>
      </c>
    </row>
    <row r="25" spans="1:21" ht="15.75" customHeight="1" x14ac:dyDescent="0.25">
      <c r="A25" s="185" t="s">
        <v>324</v>
      </c>
      <c r="B25" s="185" t="s">
        <v>111</v>
      </c>
      <c r="C25" s="185" t="s">
        <v>23</v>
      </c>
      <c r="D25" s="185">
        <v>13</v>
      </c>
      <c r="E25" s="186">
        <v>3</v>
      </c>
      <c r="F25" s="185"/>
      <c r="G25" s="227"/>
      <c r="H25" s="185"/>
      <c r="I25" s="163"/>
      <c r="J25" s="188"/>
      <c r="K25" s="187"/>
      <c r="L25" s="189"/>
      <c r="M25" s="187"/>
      <c r="N25" s="188"/>
      <c r="O25" s="188"/>
      <c r="P25" s="185">
        <v>10</v>
      </c>
      <c r="Q25" s="187">
        <v>6</v>
      </c>
      <c r="R25" s="191"/>
      <c r="S25" s="188"/>
      <c r="T25" s="186">
        <f>E25+I25+K25+M25+Q25+G25+S25</f>
        <v>9</v>
      </c>
      <c r="U25" s="182">
        <v>21</v>
      </c>
    </row>
    <row r="26" spans="1:21" ht="15.75" customHeight="1" x14ac:dyDescent="0.25">
      <c r="A26" s="185" t="s">
        <v>405</v>
      </c>
      <c r="B26" s="185" t="s">
        <v>167</v>
      </c>
      <c r="C26" s="185" t="s">
        <v>33</v>
      </c>
      <c r="D26" s="185"/>
      <c r="E26" s="185"/>
      <c r="F26" s="185">
        <v>9</v>
      </c>
      <c r="G26" s="227">
        <v>7</v>
      </c>
      <c r="H26" s="194"/>
      <c r="I26" s="194"/>
      <c r="J26" s="194"/>
      <c r="K26" s="194"/>
      <c r="L26" s="194"/>
      <c r="M26" s="194"/>
      <c r="N26" s="194"/>
      <c r="O26" s="194"/>
      <c r="P26" s="194"/>
      <c r="Q26" s="194"/>
      <c r="R26" s="301"/>
      <c r="S26" s="194"/>
      <c r="T26" s="186">
        <f>E26+I26+K26+M26+Q26+G26+S26</f>
        <v>7</v>
      </c>
      <c r="U26" s="182">
        <v>24</v>
      </c>
    </row>
    <row r="27" spans="1:21" ht="15.75" customHeight="1" x14ac:dyDescent="0.25">
      <c r="A27" s="185" t="s">
        <v>181</v>
      </c>
      <c r="B27" s="185" t="s">
        <v>180</v>
      </c>
      <c r="C27" s="185" t="s">
        <v>23</v>
      </c>
      <c r="D27" s="185"/>
      <c r="E27" s="185"/>
      <c r="F27" s="185"/>
      <c r="G27" s="227"/>
      <c r="H27" s="194"/>
      <c r="I27" s="194"/>
      <c r="J27" s="194"/>
      <c r="K27" s="300"/>
      <c r="L27" s="194"/>
      <c r="M27" s="194"/>
      <c r="N27" s="194"/>
      <c r="O27" s="194"/>
      <c r="P27" s="185">
        <v>16</v>
      </c>
      <c r="Q27" s="194"/>
      <c r="R27" s="189">
        <v>10</v>
      </c>
      <c r="S27" s="187">
        <v>6</v>
      </c>
      <c r="T27" s="186">
        <f>E27+I27+K27+M27+Q27+G27+S27</f>
        <v>6</v>
      </c>
      <c r="U27" s="182">
        <v>25</v>
      </c>
    </row>
    <row r="28" spans="1:21" ht="15.75" customHeight="1" x14ac:dyDescent="0.25">
      <c r="A28" s="185" t="s">
        <v>343</v>
      </c>
      <c r="B28" s="185" t="s">
        <v>86</v>
      </c>
      <c r="C28" s="185" t="s">
        <v>23</v>
      </c>
      <c r="D28" s="185"/>
      <c r="E28" s="185"/>
      <c r="F28" s="185">
        <v>12</v>
      </c>
      <c r="G28" s="227">
        <v>4</v>
      </c>
      <c r="H28" s="194"/>
      <c r="I28" s="194"/>
      <c r="J28" s="194"/>
      <c r="K28" s="194"/>
      <c r="L28" s="194"/>
      <c r="M28" s="194"/>
      <c r="N28" s="194"/>
      <c r="O28" s="194"/>
      <c r="P28" s="194"/>
      <c r="Q28" s="194"/>
      <c r="R28" s="301"/>
      <c r="S28" s="194"/>
      <c r="T28" s="186">
        <f>E28+I28+K28+M28+Q28+G28+S28</f>
        <v>4</v>
      </c>
      <c r="U28" s="182">
        <v>26</v>
      </c>
    </row>
    <row r="29" spans="1:21" ht="15.75" customHeight="1" x14ac:dyDescent="0.25">
      <c r="A29" s="185" t="s">
        <v>397</v>
      </c>
      <c r="B29" s="185" t="s">
        <v>167</v>
      </c>
      <c r="C29" s="185" t="s">
        <v>23</v>
      </c>
      <c r="D29" s="185"/>
      <c r="E29" s="185"/>
      <c r="F29" s="185"/>
      <c r="G29" s="227"/>
      <c r="H29" s="194"/>
      <c r="I29" s="194"/>
      <c r="J29" s="194"/>
      <c r="K29" s="300"/>
      <c r="L29" s="194"/>
      <c r="M29" s="194"/>
      <c r="N29" s="194"/>
      <c r="O29" s="194"/>
      <c r="P29" s="185">
        <v>18</v>
      </c>
      <c r="Q29" s="194"/>
      <c r="R29" s="301"/>
      <c r="S29" s="194"/>
      <c r="T29" s="186">
        <f>E29+I29+K29+M29+Q29+G29+S29</f>
        <v>0</v>
      </c>
      <c r="U29" s="182"/>
    </row>
    <row r="30" spans="1:21" ht="15.75" customHeight="1" x14ac:dyDescent="0.25">
      <c r="A30" s="59"/>
      <c r="B30" s="59"/>
      <c r="C30" s="59"/>
      <c r="D30" s="59"/>
      <c r="E30" s="59"/>
      <c r="F30" s="59"/>
      <c r="G30" s="273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1"/>
      <c r="S30" s="60"/>
      <c r="T30" s="60"/>
      <c r="U30" s="60"/>
    </row>
  </sheetData>
  <sortState ref="A3:U29">
    <sortCondition descending="1" ref="T3:T29"/>
  </sortState>
  <pageMargins left="0.7" right="0.7" top="0.78740157499999996" bottom="0.78740157499999996" header="0.3" footer="0.3"/>
  <pageSetup paperSize="9" scale="4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6</vt:i4>
      </vt:variant>
    </vt:vector>
  </HeadingPairs>
  <TitlesOfParts>
    <vt:vector size="15" baseType="lpstr">
      <vt:lpstr>2 TŘ. D.</vt:lpstr>
      <vt:lpstr>2 TŘ. CH.</vt:lpstr>
      <vt:lpstr>3 TŘ. D.</vt:lpstr>
      <vt:lpstr>3 TŘ. CH.</vt:lpstr>
      <vt:lpstr>4 TŘ. D.</vt:lpstr>
      <vt:lpstr>4 TŘ. CH.</vt:lpstr>
      <vt:lpstr>5 TŘ. D. </vt:lpstr>
      <vt:lpstr>5. TŘ. CH.</vt:lpstr>
      <vt:lpstr>List1</vt:lpstr>
      <vt:lpstr>'2 TŘ. CH.'!Oblast_tisku</vt:lpstr>
      <vt:lpstr>'3 TŘ. D.'!Oblast_tisku</vt:lpstr>
      <vt:lpstr>'3 TŘ. CH.'!Oblast_tisku</vt:lpstr>
      <vt:lpstr>'4 TŘ. D.'!Oblast_tisku</vt:lpstr>
      <vt:lpstr>'5 TŘ. D. '!Oblast_tisku</vt:lpstr>
      <vt:lpstr>'5. TŘ. CH.'!Oblast_tisku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</dc:creator>
  <cp:lastModifiedBy>Jana Tůmová</cp:lastModifiedBy>
  <dcterms:created xsi:type="dcterms:W3CDTF">2017-09-28T20:05:23Z</dcterms:created>
  <dcterms:modified xsi:type="dcterms:W3CDTF">2018-05-30T04:32:36Z</dcterms:modified>
</cp:coreProperties>
</file>