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firstSheet="1" activeTab="2"/>
  </bookViews>
  <sheets>
    <sheet name="2 TŘ. D." sheetId="1" r:id="rId1"/>
    <sheet name="2 TŘ. CH." sheetId="2" r:id="rId2"/>
    <sheet name="3 TŘ. D." sheetId="3" r:id="rId3"/>
    <sheet name="3 TŘ. CH." sheetId="4" r:id="rId4"/>
    <sheet name="4 TŘ. D." sheetId="5" r:id="rId5"/>
    <sheet name="4 TŘ. CH." sheetId="6" r:id="rId6"/>
    <sheet name="5 TŘ. D. " sheetId="7" r:id="rId7"/>
    <sheet name="5. TŘ. CH." sheetId="8" r:id="rId8"/>
    <sheet name="List1" sheetId="9" state="hidden" r:id="rId9"/>
  </sheets>
  <definedNames>
    <definedName name="_xlnm._FilterDatabase" localSheetId="1" hidden="1">'2 TŘ. CH.'!$S$1:$S$41</definedName>
    <definedName name="_xlnm.Print_Area" localSheetId="1">'2 TŘ. CH.'!$A$1:$S$37</definedName>
    <definedName name="_xlnm.Print_Area" localSheetId="2">'3 TŘ. D.'!$A$1:$S$31</definedName>
    <definedName name="_xlnm.Print_Area" localSheetId="3">'3 TŘ. CH.'!$A$1:$S$28</definedName>
    <definedName name="_xlnm.Print_Area" localSheetId="4">'4 TŘ. D.'!$A$1:$S$33</definedName>
    <definedName name="_xlnm.Print_Area" localSheetId="6">'5 TŘ. D. '!$A$1:$S$28</definedName>
    <definedName name="_xlnm.Print_Area" localSheetId="7">'5. TŘ. CH.'!$A$1:$S$18</definedName>
  </definedNames>
  <calcPr calcId="162913" iterateDelta="1E-4"/>
</workbook>
</file>

<file path=xl/calcChain.xml><?xml version="1.0" encoding="utf-8"?>
<calcChain xmlns="http://schemas.openxmlformats.org/spreadsheetml/2006/main">
  <c r="R3" i="8" l="1"/>
  <c r="R19" i="8"/>
  <c r="R9" i="8"/>
  <c r="R17" i="8"/>
  <c r="R7" i="8"/>
  <c r="R13" i="8"/>
  <c r="R20" i="8"/>
  <c r="R21" i="8"/>
  <c r="R27" i="8"/>
  <c r="R23" i="8"/>
  <c r="R4" i="8"/>
  <c r="R6" i="8"/>
  <c r="R8" i="8"/>
  <c r="R10" i="8"/>
  <c r="R11" i="8"/>
  <c r="R12" i="8"/>
  <c r="R14" i="8"/>
  <c r="R15" i="8"/>
  <c r="R16" i="8"/>
  <c r="R18" i="8"/>
  <c r="R22" i="8"/>
  <c r="R24" i="8"/>
  <c r="R25" i="8"/>
  <c r="R26" i="8"/>
  <c r="R28" i="8"/>
  <c r="R29" i="8"/>
  <c r="R5" i="8"/>
  <c r="R6" i="7"/>
  <c r="R7" i="7"/>
  <c r="R5" i="7"/>
  <c r="R10" i="7"/>
  <c r="R4" i="7"/>
  <c r="R11" i="7"/>
  <c r="R8" i="7"/>
  <c r="R13" i="7"/>
  <c r="R14" i="7"/>
  <c r="R16" i="7"/>
  <c r="R29" i="7"/>
  <c r="R26" i="7"/>
  <c r="R27" i="7"/>
  <c r="R31" i="7"/>
  <c r="R9" i="7"/>
  <c r="R12" i="7"/>
  <c r="R15" i="7"/>
  <c r="R17" i="7"/>
  <c r="R18" i="7"/>
  <c r="R19" i="7"/>
  <c r="R20" i="7"/>
  <c r="R21" i="7"/>
  <c r="R22" i="7"/>
  <c r="R23" i="7"/>
  <c r="R24" i="7"/>
  <c r="R25" i="7"/>
  <c r="R28" i="7"/>
  <c r="R30" i="7"/>
  <c r="R3" i="7"/>
  <c r="R7" i="6"/>
  <c r="R4" i="6"/>
  <c r="R9" i="6"/>
  <c r="R10" i="6"/>
  <c r="R5" i="6"/>
  <c r="R12" i="6"/>
  <c r="R17" i="6"/>
  <c r="R19" i="6"/>
  <c r="R16" i="6"/>
  <c r="R23" i="6"/>
  <c r="R8" i="6"/>
  <c r="R14" i="6"/>
  <c r="R18" i="6"/>
  <c r="R28" i="6"/>
  <c r="R25" i="6"/>
  <c r="R26" i="6"/>
  <c r="R29" i="6"/>
  <c r="R30" i="6"/>
  <c r="R31" i="6"/>
  <c r="R3" i="6"/>
  <c r="R11" i="6"/>
  <c r="R13" i="6"/>
  <c r="R15" i="6"/>
  <c r="R20" i="6"/>
  <c r="R21" i="6"/>
  <c r="R22" i="6"/>
  <c r="R24" i="6"/>
  <c r="R27" i="6"/>
  <c r="R32" i="6"/>
  <c r="R33" i="6"/>
  <c r="R6" i="6"/>
  <c r="R6" i="5"/>
  <c r="R4" i="5"/>
  <c r="R5" i="5"/>
  <c r="R14" i="5"/>
  <c r="R8" i="5"/>
  <c r="R7" i="5"/>
  <c r="R11" i="5"/>
  <c r="R10" i="5"/>
  <c r="R12" i="5"/>
  <c r="R22" i="5"/>
  <c r="R24" i="5"/>
  <c r="R23" i="5"/>
  <c r="R27" i="5"/>
  <c r="R13" i="5"/>
  <c r="R25" i="5"/>
  <c r="R20" i="5"/>
  <c r="R28" i="5"/>
  <c r="R31" i="5"/>
  <c r="R32" i="5"/>
  <c r="R30" i="5"/>
  <c r="R21" i="5"/>
  <c r="R29" i="5"/>
  <c r="R33" i="5"/>
  <c r="R15" i="5"/>
  <c r="R34" i="5"/>
  <c r="R35" i="5"/>
  <c r="R36" i="5"/>
  <c r="R9" i="5"/>
  <c r="R16" i="5"/>
  <c r="R17" i="5"/>
  <c r="R18" i="5"/>
  <c r="R19" i="5"/>
  <c r="R26" i="5"/>
  <c r="R37" i="5"/>
  <c r="R38" i="5"/>
  <c r="R39" i="5"/>
  <c r="R40" i="5"/>
  <c r="R41" i="5"/>
  <c r="R3" i="5"/>
  <c r="R4" i="4"/>
  <c r="R6" i="4"/>
  <c r="R5" i="4"/>
  <c r="R13" i="4"/>
  <c r="R22" i="4"/>
  <c r="R7" i="4"/>
  <c r="R20" i="4"/>
  <c r="R10" i="4"/>
  <c r="R14" i="4"/>
  <c r="R9" i="4"/>
  <c r="R11" i="4"/>
  <c r="R27" i="4"/>
  <c r="R12" i="4"/>
  <c r="R24" i="4"/>
  <c r="R28" i="4"/>
  <c r="R21" i="4"/>
  <c r="R29" i="4"/>
  <c r="R25" i="4"/>
  <c r="R30" i="4"/>
  <c r="R31" i="4"/>
  <c r="R18" i="4"/>
  <c r="R32" i="4"/>
  <c r="R23" i="4"/>
  <c r="R33" i="4"/>
  <c r="R34" i="4"/>
  <c r="R8" i="4"/>
  <c r="R15" i="4"/>
  <c r="R16" i="4"/>
  <c r="R17" i="4"/>
  <c r="R19" i="4"/>
  <c r="R26" i="4"/>
  <c r="R35" i="4"/>
  <c r="R36" i="4"/>
  <c r="R37" i="4"/>
  <c r="R3" i="4"/>
  <c r="R5" i="3"/>
  <c r="R9" i="3"/>
  <c r="R7" i="3"/>
  <c r="R6" i="3"/>
  <c r="R3" i="3"/>
  <c r="R13" i="3"/>
  <c r="R10" i="3"/>
  <c r="R15" i="3"/>
  <c r="R18" i="3"/>
  <c r="R11" i="3"/>
  <c r="R20" i="3"/>
  <c r="R23" i="3"/>
  <c r="R17" i="3"/>
  <c r="R25" i="3"/>
  <c r="R26" i="3"/>
  <c r="R22" i="3"/>
  <c r="R27" i="3"/>
  <c r="R28" i="3"/>
  <c r="R8" i="3"/>
  <c r="R12" i="3"/>
  <c r="R14" i="3"/>
  <c r="R16" i="3"/>
  <c r="R19" i="3"/>
  <c r="R21" i="3"/>
  <c r="R24" i="3"/>
  <c r="R29" i="3"/>
  <c r="R30" i="3"/>
  <c r="R31" i="3"/>
  <c r="R32" i="3"/>
  <c r="R33" i="3"/>
  <c r="R34" i="3"/>
  <c r="R4" i="3"/>
  <c r="R7" i="2"/>
  <c r="R4" i="2"/>
  <c r="R10" i="2"/>
  <c r="R5" i="2"/>
  <c r="R6" i="2"/>
  <c r="R9" i="2"/>
  <c r="R13" i="2"/>
  <c r="R8" i="2"/>
  <c r="R11" i="2"/>
  <c r="R16" i="2"/>
  <c r="R18" i="2"/>
  <c r="R12" i="2"/>
  <c r="R20" i="2"/>
  <c r="R15" i="2"/>
  <c r="R14" i="2"/>
  <c r="R26" i="2"/>
  <c r="R21" i="2"/>
  <c r="R27" i="2"/>
  <c r="R19" i="2"/>
  <c r="R25" i="2"/>
  <c r="R28" i="2"/>
  <c r="R29" i="2"/>
  <c r="R30" i="2"/>
  <c r="R23" i="2"/>
  <c r="R31" i="2"/>
  <c r="R32" i="2"/>
  <c r="R33" i="2"/>
  <c r="R34" i="2"/>
  <c r="R17" i="2"/>
  <c r="R22" i="2"/>
  <c r="R24" i="2"/>
  <c r="R35" i="2"/>
  <c r="R36" i="2"/>
  <c r="R37" i="2"/>
  <c r="R38" i="2"/>
  <c r="R39" i="2"/>
  <c r="R40" i="2"/>
  <c r="R3" i="2"/>
  <c r="R6" i="1"/>
  <c r="R4" i="1"/>
  <c r="R5" i="1"/>
  <c r="R12" i="1"/>
  <c r="R7" i="1"/>
  <c r="R13" i="1"/>
  <c r="R9" i="1"/>
  <c r="R8" i="1"/>
  <c r="R16" i="1"/>
  <c r="R19" i="1"/>
  <c r="R21" i="1"/>
  <c r="R24" i="1"/>
  <c r="R18" i="1"/>
  <c r="R22" i="1"/>
  <c r="R28" i="1"/>
  <c r="R29" i="1"/>
  <c r="R25" i="1"/>
  <c r="R20" i="1"/>
  <c r="R23" i="1"/>
  <c r="R30" i="1"/>
  <c r="R31" i="1"/>
  <c r="R32" i="1"/>
  <c r="R10" i="1"/>
  <c r="R11" i="1"/>
  <c r="R14" i="1"/>
  <c r="R15" i="1"/>
  <c r="R17" i="1"/>
  <c r="R26" i="1"/>
  <c r="R27" i="1"/>
  <c r="R33" i="1"/>
  <c r="R34" i="1"/>
  <c r="R35" i="1"/>
  <c r="R36" i="1"/>
  <c r="R37" i="1"/>
  <c r="R3" i="1"/>
</calcChain>
</file>

<file path=xl/sharedStrings.xml><?xml version="1.0" encoding="utf-8"?>
<sst xmlns="http://schemas.openxmlformats.org/spreadsheetml/2006/main" count="978" uniqueCount="413">
  <si>
    <t>KATEGORIE  2. TŘ. DÍVKY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</si>
  <si>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</si>
  <si>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</si>
  <si>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</si>
  <si>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</si>
  <si>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</si>
  <si>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</si>
  <si>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</si>
  <si>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</si>
  <si>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</si>
  <si>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</si>
  <si>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</si>
  <si>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</si>
  <si>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</si>
  <si>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</si>
  <si>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</si>
  <si>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</si>
  <si>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</si>
  <si>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</si>
  <si>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</si>
  <si>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</si>
  <si>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</si>
  <si>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</si>
  <si>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</si>
  <si>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</si>
  <si>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</si>
  <si>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</si>
  <si>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</si>
  <si>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</si>
  <si>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</si>
  <si>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</si>
  <si>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</si>
  <si>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</si>
  <si>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</si>
  <si>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</si>
  <si>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</si>
  <si>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</si>
  <si>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</si>
  <si>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</si>
  <si>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</si>
  <si>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</si>
  <si>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</si>
  <si>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</si>
  <si>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</si>
  <si>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</si>
  <si>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</si>
  <si>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</si>
  <si>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</si>
  <si>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</si>
  <si>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</si>
  <si>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</si>
  <si>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</si>
  <si>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</si>
  <si>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</si>
  <si>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</si>
  <si>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</si>
  <si>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</si>
  <si>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</si>
  <si>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</si>
  <si>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</si>
  <si>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</si>
  <si>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</si>
  <si>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</si>
  <si>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</si>
  <si>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</si>
  <si>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</si>
  <si>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</si>
  <si>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</si>
  <si>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</si>
  <si>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</si>
  <si>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</si>
  <si>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</si>
  <si>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</si>
  <si>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</si>
  <si>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</si>
  <si>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</si>
  <si>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</si>
  <si>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</si>
  <si>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</si>
  <si>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</si>
  <si>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</si>
  <si>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</si>
  <si>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</si>
  <si>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</si>
  <si>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</si>
  <si>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</si>
  <si>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</si>
  <si>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</si>
  <si>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</si>
  <si>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</si>
  <si>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</si>
  <si>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</si>
  <si>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</si>
  <si>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</si>
  <si>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</si>
  <si>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</si>
  <si>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</si>
  <si>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</si>
  <si>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</si>
  <si>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</si>
  <si>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</si>
  <si>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</si>
  <si>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</si>
  <si>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</si>
  <si>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</si>
  <si>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</si>
  <si>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</si>
  <si>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</si>
  <si>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</si>
  <si>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</si>
  <si>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</si>
  <si>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</si>
  <si>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</si>
  <si>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</si>
  <si>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</si>
  <si>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</si>
  <si>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</si>
  <si>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</si>
  <si>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</si>
  <si>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</si>
  <si>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</si>
  <si>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</si>
  <si>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KATEGORIE  ZŠ 3 TŘ. D.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</si>
  <si>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</si>
  <si>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</si>
  <si>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</si>
  <si>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</si>
  <si>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</si>
  <si>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</si>
  <si>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</si>
  <si>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</si>
  <si>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</si>
  <si>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</si>
  <si>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</si>
  <si>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</si>
  <si>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</si>
  <si>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</si>
  <si>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</si>
  <si>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</si>
  <si>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</si>
  <si>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</si>
  <si>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</si>
  <si>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</si>
  <si>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</si>
  <si>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</si>
  <si>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</si>
  <si>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</si>
  <si>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</si>
  <si>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</si>
  <si>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</si>
  <si>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</si>
  <si>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</si>
  <si>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</si>
  <si>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</si>
  <si>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</si>
  <si>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</si>
  <si>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</si>
  <si>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</si>
  <si>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</si>
  <si>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</si>
  <si>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</si>
  <si>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</si>
  <si>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 xml:space="preserve">KATEGORIE ZŠ 3 TŘ. CH. 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</si>
  <si>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</si>
  <si>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</si>
  <si>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</si>
  <si>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</si>
  <si>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</si>
  <si>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</si>
  <si>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</si>
  <si>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</si>
  <si>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</si>
  <si>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</si>
  <si>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</si>
  <si>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</si>
  <si>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</si>
  <si>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</si>
  <si>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</si>
  <si>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</si>
  <si>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</si>
  <si>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</si>
  <si>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</si>
  <si>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</si>
  <si>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</si>
  <si>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</si>
  <si>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</si>
  <si>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</si>
  <si>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</si>
  <si>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</si>
  <si>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</si>
  <si>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</si>
  <si>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</si>
  <si>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</si>
  <si>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</si>
  <si>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</si>
  <si>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</si>
  <si>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</si>
  <si>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</si>
  <si>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</si>
  <si>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KATEGORIE ZŠ 4. TŘ. D.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</si>
  <si>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</si>
  <si>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</si>
  <si>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</si>
  <si>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</si>
  <si>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</si>
  <si>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</si>
  <si>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</si>
  <si>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</si>
  <si>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</si>
  <si>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</si>
  <si>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</si>
  <si>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</si>
  <si>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</si>
  <si>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</si>
  <si>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</si>
  <si>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</si>
  <si>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</si>
  <si>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</si>
  <si>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</si>
  <si>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</si>
  <si>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</si>
  <si>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</si>
  <si>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</si>
  <si>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</si>
  <si>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</si>
  <si>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</si>
  <si>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</si>
  <si>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</si>
  <si>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</si>
  <si>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</si>
  <si>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</si>
  <si>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</si>
  <si>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</si>
  <si>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</si>
  <si>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</si>
  <si>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</si>
  <si>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</si>
  <si>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</si>
  <si>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</si>
  <si>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</si>
  <si>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KATEGORIE ZŠ 4 TŘ. CH.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</si>
  <si>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</si>
  <si>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</si>
  <si>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</si>
  <si>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</si>
  <si>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</si>
  <si>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</si>
  <si>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</si>
  <si>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</si>
  <si>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</si>
  <si>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</si>
  <si>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</si>
  <si>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</si>
  <si>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</si>
  <si>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</si>
  <si>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Mejsnar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</si>
  <si>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</si>
  <si>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</si>
  <si>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</si>
  <si>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</si>
  <si>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</si>
  <si>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</si>
  <si>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</si>
  <si>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</si>
  <si>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</si>
  <si>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</si>
  <si>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</si>
  <si>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</si>
  <si>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</si>
  <si>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</si>
  <si>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</si>
  <si>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</si>
  <si>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</si>
  <si>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</si>
  <si>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KATEGORIE  ZŠ  5. TŘ. D.</t>
  </si>
  <si>
    <t>Lucie</t>
  </si>
  <si>
    <t>Lindová</t>
  </si>
  <si>
    <t>Vernerová</t>
  </si>
  <si>
    <t>Křížová</t>
  </si>
  <si>
    <t>Ema</t>
  </si>
  <si>
    <t>Vokálová</t>
  </si>
  <si>
    <t>Nepimachová</t>
  </si>
  <si>
    <t>Laurýnová</t>
  </si>
  <si>
    <t>Neťuková</t>
  </si>
  <si>
    <t>Nikol</t>
  </si>
  <si>
    <t>Tancerová</t>
  </si>
  <si>
    <t>Vítová</t>
  </si>
  <si>
    <t>Míša</t>
  </si>
  <si>
    <t>Škodová</t>
  </si>
  <si>
    <t>Zimová</t>
  </si>
  <si>
    <t>Nevena</t>
  </si>
  <si>
    <t>Linda</t>
  </si>
  <si>
    <t>Fischerová</t>
  </si>
  <si>
    <t>Pavína</t>
  </si>
  <si>
    <t>Šmídová</t>
  </si>
  <si>
    <t>Aneta</t>
  </si>
  <si>
    <t>Bočková</t>
  </si>
  <si>
    <t>Samková</t>
  </si>
  <si>
    <t>Adriana</t>
  </si>
  <si>
    <t>Krejčová</t>
  </si>
  <si>
    <t>Vacatová</t>
  </si>
  <si>
    <t>Žaneta</t>
  </si>
  <si>
    <t>Růžičková</t>
  </si>
  <si>
    <t>Bočáková</t>
  </si>
  <si>
    <t>Cabrnochová</t>
  </si>
  <si>
    <t>Johnová</t>
  </si>
  <si>
    <t>Milad Alí</t>
  </si>
  <si>
    <t>KATEGORIE  ZŠ 5. TŘ. CH.</t>
  </si>
  <si>
    <t>cykl.</t>
  </si>
  <si>
    <t>Dufek</t>
  </si>
  <si>
    <t>Belda</t>
  </si>
  <si>
    <t>Sodomka</t>
  </si>
  <si>
    <t>Polák</t>
  </si>
  <si>
    <t>Šourek</t>
  </si>
  <si>
    <t>Čermák</t>
  </si>
  <si>
    <t>Gavlák</t>
  </si>
  <si>
    <t>Franta</t>
  </si>
  <si>
    <t>Doležal</t>
  </si>
  <si>
    <t>Déva</t>
  </si>
  <si>
    <t>Slavíček</t>
  </si>
  <si>
    <t>Samek</t>
  </si>
  <si>
    <t>Radek</t>
  </si>
  <si>
    <t>Morávek</t>
  </si>
  <si>
    <t>Miroslav</t>
  </si>
  <si>
    <t xml:space="preserve">Malý </t>
  </si>
  <si>
    <t>Janák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</si>
  <si>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</si>
  <si>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</si>
  <si>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</si>
  <si>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</si>
  <si>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</si>
  <si>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</si>
  <si>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</si>
  <si>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</si>
  <si>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</si>
  <si>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</si>
  <si>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</si>
  <si>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</si>
  <si>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</si>
  <si>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</si>
  <si>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</si>
  <si>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</si>
  <si>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</si>
  <si>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</si>
  <si>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</si>
  <si>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Stadlerová</t>
  </si>
  <si>
    <t>Kratochvíl</t>
  </si>
  <si>
    <t>Víravová</t>
  </si>
  <si>
    <t>Cilichová</t>
  </si>
  <si>
    <t xml:space="preserve">Brunclíková </t>
  </si>
  <si>
    <t xml:space="preserve">Tancerová </t>
  </si>
  <si>
    <t>Viktorová</t>
  </si>
  <si>
    <t>Salaiová</t>
  </si>
  <si>
    <t>Litoměřice</t>
  </si>
  <si>
    <t>Quirsfeld</t>
  </si>
  <si>
    <t>Brezar</t>
  </si>
  <si>
    <t xml:space="preserve">Nesvadba </t>
  </si>
  <si>
    <t xml:space="preserve">Georgiev </t>
  </si>
  <si>
    <t>Drda</t>
  </si>
  <si>
    <t>Tuvora</t>
  </si>
  <si>
    <t xml:space="preserve">Oleníček </t>
  </si>
  <si>
    <t>Jáchym</t>
  </si>
  <si>
    <t>Krištofová</t>
  </si>
  <si>
    <t>Hoffmanová</t>
  </si>
  <si>
    <t>Hotovcová</t>
  </si>
  <si>
    <t>Alena</t>
  </si>
  <si>
    <t>Tancošová</t>
  </si>
  <si>
    <t>Maruška</t>
  </si>
  <si>
    <t>Fiřtíková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</si>
  <si>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</si>
  <si>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</si>
  <si>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</si>
  <si>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</si>
  <si>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</si>
  <si>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</si>
  <si>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</si>
  <si>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</si>
  <si>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</si>
  <si>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</si>
  <si>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</si>
  <si>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</si>
  <si>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</si>
  <si>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</si>
  <si>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</si>
  <si>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</si>
  <si>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</si>
  <si>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</si>
  <si>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</si>
  <si>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</si>
  <si>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</si>
  <si>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</si>
  <si>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</si>
  <si>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Blaschke</t>
  </si>
  <si>
    <t>Zbyšek</t>
  </si>
  <si>
    <t>Kousal</t>
  </si>
  <si>
    <t>Sladovník</t>
  </si>
  <si>
    <t>Kolman</t>
  </si>
  <si>
    <t>Fichtnerová</t>
  </si>
  <si>
    <t>Durdová</t>
  </si>
  <si>
    <t>Klaudie</t>
  </si>
  <si>
    <t>ZS Masarykova</t>
  </si>
  <si>
    <t>Krčmárik</t>
  </si>
  <si>
    <t>Nývltová</t>
  </si>
  <si>
    <t>Šárka</t>
  </si>
  <si>
    <t>Vírava</t>
  </si>
  <si>
    <t xml:space="preserve">Weinertová </t>
  </si>
  <si>
    <t xml:space="preserve">Johana </t>
  </si>
  <si>
    <t>Berkiová</t>
  </si>
  <si>
    <t>Kutak</t>
  </si>
  <si>
    <t>Mona</t>
  </si>
  <si>
    <t>Beňová</t>
  </si>
  <si>
    <t>Vanessa</t>
  </si>
  <si>
    <t>Rosslerová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</si>
</sst>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3333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charset val="238"/>
    </font>
    <font>
      <sz val="11"/>
      <name val="Arial"/>
      <charset val="238"/>
    </font>
    <font>
      <sz val="10"/>
      <color rgb="FFFF3333"/>
      <name val="Arial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6666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2"/>
      <name val="Arial"/>
      <charset val="238"/>
    </font>
    <font>
      <b/>
      <sz val="10"/>
      <color rgb="FF0070C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3399FF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b/>
      <i/>
      <sz val="12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4" tint="0.59999389629810485"/>
        <bgColor rgb="FF99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3B6A3"/>
        <bgColor indexed="64"/>
      </patternFill>
    </fill>
    <fill>
      <patternFill patternType="solid">
        <fgColor rgb="FFF3B6A3"/>
        <bgColor rgb="FFFF8080"/>
      </patternFill>
    </fill>
    <fill>
      <patternFill patternType="solid">
        <fgColor theme="0"/>
        <bgColor rgb="FFFF8080"/>
      </patternFill>
    </fill>
    <fill>
      <patternFill patternType="solid">
        <fgColor theme="8" tint="0.39997558519241921"/>
        <bgColor rgb="FF99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B6A3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/>
  </cellStyleXfs>
  <cellXfs count="28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8" fillId="0" borderId="1" xfId="0" applyFont="1" applyBorder="1"/>
    <xf numFmtId="0" fontId="10" fillId="0" borderId="2" xfId="0" applyFont="1" applyBorder="1"/>
    <xf numFmtId="0" fontId="10" fillId="0" borderId="0" xfId="0" applyFont="1"/>
    <xf numFmtId="0" fontId="25" fillId="0" borderId="0" xfId="0" applyFont="1"/>
    <xf numFmtId="0" fontId="10" fillId="0" borderId="0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6" fillId="0" borderId="0" xfId="0" applyFont="1" applyBorder="1" applyAlignment="1">
      <alignment horizontal="center"/>
    </xf>
    <xf numFmtId="0" fontId="27" fillId="2" borderId="1" xfId="0" applyFont="1" applyFill="1" applyBorder="1"/>
    <xf numFmtId="0" fontId="10" fillId="2" borderId="1" xfId="0" applyFont="1" applyFill="1" applyBorder="1"/>
    <xf numFmtId="0" fontId="28" fillId="2" borderId="1" xfId="0" applyFont="1" applyFill="1" applyBorder="1"/>
    <xf numFmtId="0" fontId="28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7" fillId="0" borderId="1" xfId="0" applyFont="1" applyBorder="1"/>
    <xf numFmtId="0" fontId="30" fillId="2" borderId="1" xfId="0" applyFont="1" applyFill="1" applyBorder="1"/>
    <xf numFmtId="0" fontId="29" fillId="2" borderId="1" xfId="0" applyFont="1" applyFill="1" applyBorder="1"/>
    <xf numFmtId="0" fontId="0" fillId="0" borderId="1" xfId="0" applyBorder="1"/>
    <xf numFmtId="0" fontId="31" fillId="0" borderId="1" xfId="0" applyFont="1" applyBorder="1"/>
    <xf numFmtId="0" fontId="30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5" fillId="2" borderId="1" xfId="0" applyFont="1" applyFill="1" applyBorder="1"/>
    <xf numFmtId="0" fontId="37" fillId="0" borderId="0" xfId="0" applyFont="1" applyBorder="1"/>
    <xf numFmtId="0" fontId="38" fillId="0" borderId="0" xfId="0" applyFont="1" applyBorder="1"/>
    <xf numFmtId="0" fontId="3" fillId="0" borderId="1" xfId="0" applyFont="1" applyBorder="1" applyAlignment="1">
      <alignment horizontal="center"/>
    </xf>
    <xf numFmtId="0" fontId="36" fillId="0" borderId="0" xfId="0" applyFont="1" applyBorder="1"/>
    <xf numFmtId="0" fontId="25" fillId="2" borderId="1" xfId="0" applyFont="1" applyFill="1" applyBorder="1"/>
    <xf numFmtId="0" fontId="0" fillId="2" borderId="1" xfId="0" applyFill="1" applyBorder="1"/>
    <xf numFmtId="0" fontId="34" fillId="0" borderId="1" xfId="0" applyFont="1" applyBorder="1"/>
    <xf numFmtId="0" fontId="7" fillId="0" borderId="1" xfId="0" applyFont="1" applyBorder="1"/>
    <xf numFmtId="0" fontId="13" fillId="0" borderId="0" xfId="0" applyFont="1" applyBorder="1"/>
    <xf numFmtId="0" fontId="39" fillId="0" borderId="0" xfId="0" applyFont="1" applyBorder="1"/>
    <xf numFmtId="0" fontId="40" fillId="0" borderId="0" xfId="0" applyFont="1" applyBorder="1"/>
    <xf numFmtId="0" fontId="0" fillId="0" borderId="0" xfId="0" applyFill="1" applyBorder="1"/>
    <xf numFmtId="0" fontId="10" fillId="0" borderId="0" xfId="0" applyFont="1" applyFill="1" applyBorder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42" fillId="0" borderId="1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28" fillId="0" borderId="1" xfId="0" applyFont="1" applyFill="1" applyBorder="1"/>
    <xf numFmtId="0" fontId="10" fillId="0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/>
    <xf numFmtId="0" fontId="28" fillId="3" borderId="1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0" fontId="28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13" fillId="0" borderId="1" xfId="0" applyFont="1" applyFill="1" applyBorder="1"/>
    <xf numFmtId="0" fontId="43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0" fontId="13" fillId="5" borderId="1" xfId="0" applyFont="1" applyFill="1" applyBorder="1"/>
    <xf numFmtId="0" fontId="14" fillId="5" borderId="1" xfId="0" applyFont="1" applyFill="1" applyBorder="1"/>
    <xf numFmtId="0" fontId="43" fillId="5" borderId="1" xfId="0" applyFont="1" applyFill="1" applyBorder="1"/>
    <xf numFmtId="0" fontId="13" fillId="5" borderId="1" xfId="0" applyFont="1" applyFill="1" applyBorder="1" applyAlignment="1">
      <alignment horizontal="right"/>
    </xf>
    <xf numFmtId="0" fontId="2" fillId="6" borderId="1" xfId="0" applyFont="1" applyFill="1" applyBorder="1"/>
    <xf numFmtId="0" fontId="13" fillId="6" borderId="1" xfId="0" applyFont="1" applyFill="1" applyBorder="1"/>
    <xf numFmtId="0" fontId="14" fillId="6" borderId="1" xfId="0" applyFont="1" applyFill="1" applyBorder="1"/>
    <xf numFmtId="0" fontId="43" fillId="6" borderId="1" xfId="0" applyFont="1" applyFill="1" applyBorder="1"/>
    <xf numFmtId="0" fontId="19" fillId="0" borderId="1" xfId="0" applyFont="1" applyFill="1" applyBorder="1"/>
    <xf numFmtId="0" fontId="20" fillId="0" borderId="1" xfId="0" applyFont="1" applyFill="1" applyBorder="1"/>
    <xf numFmtId="0" fontId="0" fillId="0" borderId="1" xfId="0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44" fillId="0" borderId="1" xfId="0" applyFont="1" applyBorder="1"/>
    <xf numFmtId="0" fontId="27" fillId="0" borderId="1" xfId="0" applyFont="1" applyFill="1" applyBorder="1"/>
    <xf numFmtId="0" fontId="46" fillId="0" borderId="1" xfId="0" applyFont="1" applyBorder="1"/>
    <xf numFmtId="0" fontId="35" fillId="0" borderId="1" xfId="0" applyFont="1" applyFill="1" applyBorder="1"/>
    <xf numFmtId="0" fontId="10" fillId="6" borderId="1" xfId="0" applyFont="1" applyFill="1" applyBorder="1"/>
    <xf numFmtId="0" fontId="27" fillId="6" borderId="1" xfId="0" applyFont="1" applyFill="1" applyBorder="1"/>
    <xf numFmtId="0" fontId="35" fillId="6" borderId="1" xfId="0" applyFont="1" applyFill="1" applyBorder="1"/>
    <xf numFmtId="0" fontId="28" fillId="6" borderId="1" xfId="0" applyFont="1" applyFill="1" applyBorder="1"/>
    <xf numFmtId="0" fontId="8" fillId="6" borderId="1" xfId="0" applyFont="1" applyFill="1" applyBorder="1"/>
    <xf numFmtId="0" fontId="35" fillId="5" borderId="1" xfId="0" applyFont="1" applyFill="1" applyBorder="1"/>
    <xf numFmtId="0" fontId="10" fillId="3" borderId="1" xfId="0" applyFont="1" applyFill="1" applyBorder="1" applyAlignment="1">
      <alignment horizontal="right"/>
    </xf>
    <xf numFmtId="0" fontId="8" fillId="7" borderId="1" xfId="0" applyFont="1" applyFill="1" applyBorder="1"/>
    <xf numFmtId="0" fontId="9" fillId="7" borderId="1" xfId="0" applyFont="1" applyFill="1" applyBorder="1"/>
    <xf numFmtId="0" fontId="28" fillId="7" borderId="1" xfId="0" applyFont="1" applyFill="1" applyBorder="1"/>
    <xf numFmtId="0" fontId="10" fillId="8" borderId="1" xfId="0" applyFont="1" applyFill="1" applyBorder="1"/>
    <xf numFmtId="0" fontId="28" fillId="8" borderId="1" xfId="0" applyFont="1" applyFill="1" applyBorder="1"/>
    <xf numFmtId="0" fontId="2" fillId="3" borderId="1" xfId="0" applyFont="1" applyFill="1" applyBorder="1" applyAlignment="1">
      <alignment horizontal="left"/>
    </xf>
    <xf numFmtId="0" fontId="39" fillId="0" borderId="1" xfId="0" applyFont="1" applyBorder="1"/>
    <xf numFmtId="0" fontId="48" fillId="5" borderId="1" xfId="0" applyFont="1" applyFill="1" applyBorder="1"/>
    <xf numFmtId="0" fontId="48" fillId="6" borderId="1" xfId="0" applyFont="1" applyFill="1" applyBorder="1"/>
    <xf numFmtId="0" fontId="48" fillId="0" borderId="1" xfId="0" applyFont="1" applyFill="1" applyBorder="1"/>
    <xf numFmtId="0" fontId="47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22" fillId="0" borderId="1" xfId="0" applyFont="1" applyFill="1" applyBorder="1"/>
    <xf numFmtId="0" fontId="45" fillId="0" borderId="1" xfId="0" applyFont="1" applyFill="1" applyBorder="1"/>
    <xf numFmtId="0" fontId="32" fillId="0" borderId="1" xfId="0" applyFont="1" applyFill="1" applyBorder="1"/>
    <xf numFmtId="0" fontId="33" fillId="0" borderId="1" xfId="0" applyFont="1" applyFill="1" applyBorder="1"/>
    <xf numFmtId="0" fontId="13" fillId="2" borderId="1" xfId="0" applyFont="1" applyFill="1" applyBorder="1"/>
    <xf numFmtId="0" fontId="15" fillId="2" borderId="1" xfId="0" applyFont="1" applyFill="1" applyBorder="1"/>
    <xf numFmtId="0" fontId="49" fillId="2" borderId="1" xfId="0" applyFont="1" applyFill="1" applyBorder="1"/>
    <xf numFmtId="0" fontId="49" fillId="0" borderId="1" xfId="0" applyFont="1" applyBorder="1"/>
    <xf numFmtId="0" fontId="2" fillId="7" borderId="1" xfId="0" applyFont="1" applyFill="1" applyBorder="1"/>
    <xf numFmtId="0" fontId="10" fillId="7" borderId="1" xfId="0" applyFont="1" applyFill="1" applyBorder="1"/>
    <xf numFmtId="0" fontId="35" fillId="7" borderId="1" xfId="0" applyFont="1" applyFill="1" applyBorder="1"/>
    <xf numFmtId="0" fontId="10" fillId="7" borderId="1" xfId="0" applyFont="1" applyFill="1" applyBorder="1" applyAlignment="1">
      <alignment horizontal="right"/>
    </xf>
    <xf numFmtId="0" fontId="2" fillId="9" borderId="1" xfId="0" applyFont="1" applyFill="1" applyBorder="1"/>
    <xf numFmtId="0" fontId="10" fillId="9" borderId="1" xfId="0" applyFont="1" applyFill="1" applyBorder="1"/>
    <xf numFmtId="0" fontId="9" fillId="9" borderId="1" xfId="0" applyFont="1" applyFill="1" applyBorder="1"/>
    <xf numFmtId="0" fontId="8" fillId="9" borderId="1" xfId="0" applyFont="1" applyFill="1" applyBorder="1"/>
    <xf numFmtId="0" fontId="28" fillId="9" borderId="1" xfId="0" applyFont="1" applyFill="1" applyBorder="1"/>
    <xf numFmtId="0" fontId="28" fillId="7" borderId="1" xfId="0" applyNumberFormat="1" applyFont="1" applyFill="1" applyBorder="1" applyAlignment="1">
      <alignment horizontal="right"/>
    </xf>
    <xf numFmtId="0" fontId="28" fillId="8" borderId="1" xfId="0" applyNumberFormat="1" applyFont="1" applyFill="1" applyBorder="1" applyAlignment="1">
      <alignment horizontal="right"/>
    </xf>
    <xf numFmtId="0" fontId="50" fillId="6" borderId="1" xfId="0" applyFont="1" applyFill="1" applyBorder="1"/>
    <xf numFmtId="0" fontId="50" fillId="0" borderId="1" xfId="0" applyFont="1" applyFill="1" applyBorder="1"/>
    <xf numFmtId="0" fontId="50" fillId="0" borderId="1" xfId="0" applyFont="1" applyBorder="1"/>
    <xf numFmtId="0" fontId="51" fillId="2" borderId="1" xfId="0" applyFont="1" applyFill="1" applyBorder="1"/>
    <xf numFmtId="0" fontId="51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52" fillId="0" borderId="1" xfId="0" applyFont="1" applyBorder="1"/>
    <xf numFmtId="0" fontId="52" fillId="2" borderId="1" xfId="0" applyFont="1" applyFill="1" applyBorder="1"/>
    <xf numFmtId="0" fontId="10" fillId="10" borderId="1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right"/>
    </xf>
    <xf numFmtId="0" fontId="2" fillId="11" borderId="1" xfId="0" applyFont="1" applyFill="1" applyBorder="1"/>
    <xf numFmtId="0" fontId="10" fillId="11" borderId="1" xfId="0" applyFont="1" applyFill="1" applyBorder="1"/>
    <xf numFmtId="0" fontId="27" fillId="12" borderId="1" xfId="0" applyFont="1" applyFill="1" applyBorder="1"/>
    <xf numFmtId="0" fontId="10" fillId="12" borderId="1" xfId="0" applyFont="1" applyFill="1" applyBorder="1"/>
    <xf numFmtId="0" fontId="35" fillId="12" borderId="1" xfId="0" applyFont="1" applyFill="1" applyBorder="1"/>
    <xf numFmtId="0" fontId="35" fillId="11" borderId="1" xfId="0" applyFont="1" applyFill="1" applyBorder="1"/>
    <xf numFmtId="0" fontId="28" fillId="11" borderId="1" xfId="0" applyFont="1" applyFill="1" applyBorder="1"/>
    <xf numFmtId="0" fontId="52" fillId="12" borderId="1" xfId="0" applyFont="1" applyFill="1" applyBorder="1"/>
    <xf numFmtId="0" fontId="2" fillId="13" borderId="1" xfId="0" applyFont="1" applyFill="1" applyBorder="1"/>
    <xf numFmtId="0" fontId="10" fillId="13" borderId="1" xfId="0" applyFont="1" applyFill="1" applyBorder="1"/>
    <xf numFmtId="0" fontId="9" fillId="13" borderId="1" xfId="0" applyFont="1" applyFill="1" applyBorder="1"/>
    <xf numFmtId="0" fontId="28" fillId="13" borderId="1" xfId="0" applyFont="1" applyFill="1" applyBorder="1"/>
    <xf numFmtId="0" fontId="8" fillId="13" borderId="1" xfId="0" applyFont="1" applyFill="1" applyBorder="1"/>
    <xf numFmtId="0" fontId="9" fillId="13" borderId="1" xfId="0" applyFont="1" applyFill="1" applyBorder="1" applyAlignment="1">
      <alignment horizontal="right"/>
    </xf>
    <xf numFmtId="0" fontId="10" fillId="14" borderId="1" xfId="0" applyFont="1" applyFill="1" applyBorder="1" applyAlignment="1">
      <alignment horizontal="right"/>
    </xf>
    <xf numFmtId="0" fontId="10" fillId="13" borderId="1" xfId="0" applyFont="1" applyFill="1" applyBorder="1" applyAlignment="1">
      <alignment horizontal="right"/>
    </xf>
    <xf numFmtId="0" fontId="2" fillId="15" borderId="1" xfId="0" applyFont="1" applyFill="1" applyBorder="1"/>
    <xf numFmtId="0" fontId="10" fillId="15" borderId="1" xfId="0" applyFont="1" applyFill="1" applyBorder="1"/>
    <xf numFmtId="0" fontId="9" fillId="15" borderId="1" xfId="0" applyFont="1" applyFill="1" applyBorder="1"/>
    <xf numFmtId="0" fontId="28" fillId="15" borderId="1" xfId="0" applyFont="1" applyFill="1" applyBorder="1"/>
    <xf numFmtId="0" fontId="8" fillId="15" borderId="1" xfId="0" applyFont="1" applyFill="1" applyBorder="1"/>
    <xf numFmtId="0" fontId="10" fillId="15" borderId="1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left"/>
    </xf>
    <xf numFmtId="0" fontId="13" fillId="11" borderId="1" xfId="0" applyFont="1" applyFill="1" applyBorder="1"/>
    <xf numFmtId="0" fontId="14" fillId="11" borderId="1" xfId="0" applyFont="1" applyFill="1" applyBorder="1"/>
    <xf numFmtId="0" fontId="43" fillId="11" borderId="1" xfId="0" applyFont="1" applyFill="1" applyBorder="1"/>
    <xf numFmtId="0" fontId="15" fillId="11" borderId="1" xfId="0" applyFont="1" applyFill="1" applyBorder="1"/>
    <xf numFmtId="0" fontId="48" fillId="11" borderId="1" xfId="0" applyFont="1" applyFill="1" applyBorder="1"/>
    <xf numFmtId="0" fontId="17" fillId="11" borderId="1" xfId="0" applyFont="1" applyFill="1" applyBorder="1"/>
    <xf numFmtId="0" fontId="0" fillId="11" borderId="0" xfId="0" applyFill="1" applyBorder="1"/>
    <xf numFmtId="0" fontId="0" fillId="11" borderId="0" xfId="0" applyFill="1"/>
    <xf numFmtId="0" fontId="39" fillId="11" borderId="1" xfId="0" applyFont="1" applyFill="1" applyBorder="1"/>
    <xf numFmtId="0" fontId="27" fillId="11" borderId="1" xfId="0" applyFont="1" applyFill="1" applyBorder="1"/>
    <xf numFmtId="0" fontId="10" fillId="6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2" fillId="14" borderId="1" xfId="0" applyFont="1" applyFill="1" applyBorder="1"/>
    <xf numFmtId="0" fontId="10" fillId="14" borderId="1" xfId="0" applyFont="1" applyFill="1" applyBorder="1"/>
    <xf numFmtId="0" fontId="51" fillId="14" borderId="1" xfId="0" applyFont="1" applyFill="1" applyBorder="1"/>
    <xf numFmtId="0" fontId="13" fillId="14" borderId="1" xfId="0" applyFont="1" applyFill="1" applyBorder="1"/>
    <xf numFmtId="0" fontId="15" fillId="14" borderId="1" xfId="0" applyFont="1" applyFill="1" applyBorder="1"/>
    <xf numFmtId="0" fontId="9" fillId="15" borderId="1" xfId="0" applyFont="1" applyFill="1" applyBorder="1" applyAlignment="1">
      <alignment horizontal="right"/>
    </xf>
    <xf numFmtId="0" fontId="8" fillId="15" borderId="1" xfId="0" applyFont="1" applyFill="1" applyBorder="1" applyAlignment="1">
      <alignment horizontal="right"/>
    </xf>
    <xf numFmtId="0" fontId="2" fillId="16" borderId="1" xfId="0" applyFont="1" applyFill="1" applyBorder="1"/>
    <xf numFmtId="0" fontId="2" fillId="16" borderId="1" xfId="0" applyFont="1" applyFill="1" applyBorder="1" applyAlignment="1">
      <alignment horizontal="left"/>
    </xf>
    <xf numFmtId="0" fontId="13" fillId="16" borderId="1" xfId="0" applyFont="1" applyFill="1" applyBorder="1"/>
    <xf numFmtId="0" fontId="43" fillId="16" borderId="1" xfId="0" applyFont="1" applyFill="1" applyBorder="1"/>
    <xf numFmtId="0" fontId="48" fillId="16" borderId="1" xfId="0" applyFont="1" applyFill="1" applyBorder="1"/>
    <xf numFmtId="0" fontId="17" fillId="16" borderId="1" xfId="0" applyFont="1" applyFill="1" applyBorder="1"/>
    <xf numFmtId="0" fontId="14" fillId="17" borderId="1" xfId="0" applyFont="1" applyFill="1" applyBorder="1"/>
    <xf numFmtId="0" fontId="2" fillId="17" borderId="1" xfId="0" applyFont="1" applyFill="1" applyBorder="1"/>
    <xf numFmtId="0" fontId="13" fillId="17" borderId="1" xfId="0" applyFont="1" applyFill="1" applyBorder="1"/>
    <xf numFmtId="0" fontId="43" fillId="17" borderId="1" xfId="0" applyFont="1" applyFill="1" applyBorder="1"/>
    <xf numFmtId="0" fontId="48" fillId="17" borderId="1" xfId="0" applyFont="1" applyFill="1" applyBorder="1"/>
    <xf numFmtId="0" fontId="17" fillId="17" borderId="1" xfId="0" applyFont="1" applyFill="1" applyBorder="1"/>
    <xf numFmtId="0" fontId="54" fillId="16" borderId="1" xfId="0" applyFont="1" applyFill="1" applyBorder="1"/>
    <xf numFmtId="0" fontId="54" fillId="17" borderId="1" xfId="0" applyFont="1" applyFill="1" applyBorder="1"/>
    <xf numFmtId="0" fontId="54" fillId="11" borderId="1" xfId="0" applyFont="1" applyFill="1" applyBorder="1"/>
    <xf numFmtId="0" fontId="54" fillId="0" borderId="1" xfId="0" applyFont="1" applyFill="1" applyBorder="1"/>
    <xf numFmtId="0" fontId="52" fillId="0" borderId="1" xfId="0" applyFont="1" applyFill="1" applyBorder="1"/>
    <xf numFmtId="0" fontId="55" fillId="0" borderId="1" xfId="0" applyFont="1" applyFill="1" applyBorder="1"/>
    <xf numFmtId="0" fontId="55" fillId="0" borderId="1" xfId="0" applyFont="1" applyBorder="1"/>
    <xf numFmtId="0" fontId="41" fillId="0" borderId="1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9" fillId="11" borderId="1" xfId="0" applyFont="1" applyFill="1" applyBorder="1"/>
    <xf numFmtId="0" fontId="19" fillId="11" borderId="1" xfId="0" applyFont="1" applyFill="1" applyBorder="1"/>
    <xf numFmtId="0" fontId="8" fillId="11" borderId="1" xfId="0" applyFont="1" applyFill="1" applyBorder="1"/>
    <xf numFmtId="0" fontId="21" fillId="0" borderId="0" xfId="0" applyFont="1"/>
    <xf numFmtId="0" fontId="56" fillId="0" borderId="0" xfId="0" applyFont="1"/>
    <xf numFmtId="0" fontId="57" fillId="0" borderId="1" xfId="0" applyFont="1" applyBorder="1" applyAlignment="1">
      <alignment horizontal="center" vertical="center"/>
    </xf>
    <xf numFmtId="0" fontId="58" fillId="0" borderId="0" xfId="0" applyFont="1"/>
    <xf numFmtId="0" fontId="52" fillId="0" borderId="0" xfId="0" applyFont="1"/>
    <xf numFmtId="0" fontId="59" fillId="0" borderId="1" xfId="0" applyFont="1" applyBorder="1" applyAlignment="1">
      <alignment horizontal="center" vertical="center"/>
    </xf>
    <xf numFmtId="0" fontId="60" fillId="0" borderId="1" xfId="0" applyFont="1" applyBorder="1"/>
    <xf numFmtId="0" fontId="55" fillId="0" borderId="0" xfId="0" applyFont="1"/>
    <xf numFmtId="0" fontId="52" fillId="10" borderId="1" xfId="0" applyFont="1" applyFill="1" applyBorder="1"/>
    <xf numFmtId="0" fontId="56" fillId="5" borderId="1" xfId="0" applyFont="1" applyFill="1" applyBorder="1"/>
    <xf numFmtId="0" fontId="56" fillId="5" borderId="1" xfId="0" applyFont="1" applyFill="1" applyBorder="1" applyAlignment="1">
      <alignment horizontal="right"/>
    </xf>
    <xf numFmtId="0" fontId="10" fillId="5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28" fillId="14" borderId="1" xfId="0" applyFont="1" applyFill="1" applyBorder="1"/>
    <xf numFmtId="0" fontId="52" fillId="6" borderId="1" xfId="0" applyFont="1" applyFill="1" applyBorder="1"/>
    <xf numFmtId="0" fontId="21" fillId="0" borderId="0" xfId="0" applyFont="1" applyBorder="1"/>
    <xf numFmtId="0" fontId="28" fillId="11" borderId="1" xfId="0" applyNumberFormat="1" applyFont="1" applyFill="1" applyBorder="1" applyAlignment="1">
      <alignment horizontal="right"/>
    </xf>
    <xf numFmtId="0" fontId="31" fillId="11" borderId="1" xfId="0" applyFont="1" applyFill="1" applyBorder="1"/>
    <xf numFmtId="0" fontId="9" fillId="15" borderId="1" xfId="0" applyNumberFormat="1" applyFont="1" applyFill="1" applyBorder="1" applyAlignment="1">
      <alignment horizontal="right"/>
    </xf>
    <xf numFmtId="0" fontId="30" fillId="11" borderId="1" xfId="0" applyFont="1" applyFill="1" applyBorder="1"/>
    <xf numFmtId="0" fontId="32" fillId="11" borderId="1" xfId="0" applyFont="1" applyFill="1" applyBorder="1"/>
    <xf numFmtId="0" fontId="0" fillId="11" borderId="1" xfId="0" applyFill="1" applyBorder="1"/>
    <xf numFmtId="0" fontId="21" fillId="11" borderId="1" xfId="0" applyFont="1" applyFill="1" applyBorder="1"/>
    <xf numFmtId="2" fontId="28" fillId="11" borderId="1" xfId="0" applyNumberFormat="1" applyFont="1" applyFill="1" applyBorder="1" applyAlignment="1">
      <alignment horizontal="right"/>
    </xf>
    <xf numFmtId="49" fontId="28" fillId="11" borderId="1" xfId="0" applyNumberFormat="1" applyFont="1" applyFill="1" applyBorder="1" applyAlignment="1">
      <alignment horizontal="right"/>
    </xf>
    <xf numFmtId="0" fontId="9" fillId="11" borderId="1" xfId="0" applyNumberFormat="1" applyFont="1" applyFill="1" applyBorder="1" applyAlignment="1">
      <alignment horizontal="right"/>
    </xf>
    <xf numFmtId="0" fontId="29" fillId="11" borderId="1" xfId="0" applyFont="1" applyFill="1" applyBorder="1"/>
    <xf numFmtId="0" fontId="0" fillId="11" borderId="0" xfId="0" applyNumberFormat="1" applyFill="1"/>
    <xf numFmtId="0" fontId="62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0" fontId="54" fillId="6" borderId="1" xfId="0" applyFont="1" applyFill="1" applyBorder="1"/>
    <xf numFmtId="0" fontId="54" fillId="5" borderId="1" xfId="0" applyFont="1" applyFill="1" applyBorder="1"/>
    <xf numFmtId="0" fontId="60" fillId="0" borderId="0" xfId="0" applyFont="1" applyBorder="1"/>
    <xf numFmtId="0" fontId="54" fillId="0" borderId="0" xfId="0" applyFont="1" applyBorder="1"/>
    <xf numFmtId="0" fontId="54" fillId="10" borderId="1" xfId="0" applyFont="1" applyFill="1" applyBorder="1"/>
    <xf numFmtId="0" fontId="13" fillId="0" borderId="0" xfId="0" applyFont="1"/>
    <xf numFmtId="0" fontId="28" fillId="18" borderId="1" xfId="0" applyFont="1" applyFill="1" applyBorder="1"/>
    <xf numFmtId="0" fontId="56" fillId="10" borderId="1" xfId="0" applyFont="1" applyFill="1" applyBorder="1" applyAlignment="1">
      <alignment horizontal="right"/>
    </xf>
    <xf numFmtId="0" fontId="2" fillId="0" borderId="4" xfId="0" applyFont="1" applyFill="1" applyBorder="1"/>
    <xf numFmtId="0" fontId="17" fillId="0" borderId="1" xfId="0" applyFont="1" applyBorder="1"/>
    <xf numFmtId="0" fontId="47" fillId="11" borderId="1" xfId="0" applyFont="1" applyFill="1" applyBorder="1"/>
    <xf numFmtId="0" fontId="45" fillId="0" borderId="1" xfId="0" applyFont="1" applyBorder="1"/>
    <xf numFmtId="0" fontId="12" fillId="0" borderId="1" xfId="0" applyNumberFormat="1" applyFont="1" applyBorder="1"/>
    <xf numFmtId="0" fontId="13" fillId="16" borderId="1" xfId="0" applyNumberFormat="1" applyFont="1" applyFill="1" applyBorder="1" applyAlignment="1">
      <alignment horizontal="right"/>
    </xf>
    <xf numFmtId="0" fontId="13" fillId="10" borderId="1" xfId="0" applyNumberFormat="1" applyFont="1" applyFill="1" applyBorder="1" applyAlignment="1">
      <alignment horizontal="right"/>
    </xf>
    <xf numFmtId="0" fontId="13" fillId="11" borderId="1" xfId="0" applyNumberFormat="1" applyFont="1" applyFill="1" applyBorder="1" applyAlignment="1">
      <alignment horizontal="right"/>
    </xf>
    <xf numFmtId="0" fontId="42" fillId="0" borderId="0" xfId="0" applyFont="1" applyBorder="1"/>
    <xf numFmtId="0" fontId="41" fillId="0" borderId="1" xfId="0" applyFont="1" applyBorder="1"/>
    <xf numFmtId="0" fontId="42" fillId="0" borderId="0" xfId="0" applyFont="1"/>
    <xf numFmtId="0" fontId="9" fillId="11" borderId="1" xfId="0" applyFont="1" applyFill="1" applyBorder="1" applyAlignment="1">
      <alignment horizontal="right"/>
    </xf>
    <xf numFmtId="0" fontId="2" fillId="11" borderId="1" xfId="1" applyFont="1" applyFill="1" applyBorder="1"/>
    <xf numFmtId="0" fontId="24" fillId="11" borderId="1" xfId="0" applyFont="1" applyFill="1" applyBorder="1"/>
    <xf numFmtId="0" fontId="42" fillId="11" borderId="1" xfId="0" applyFont="1" applyFill="1" applyBorder="1"/>
    <xf numFmtId="0" fontId="20" fillId="11" borderId="1" xfId="0" applyFont="1" applyFill="1" applyBorder="1"/>
    <xf numFmtId="0" fontId="47" fillId="5" borderId="1" xfId="0" applyFont="1" applyFill="1" applyBorder="1"/>
    <xf numFmtId="0" fontId="47" fillId="12" borderId="1" xfId="0" applyFont="1" applyFill="1" applyBorder="1"/>
    <xf numFmtId="0" fontId="47" fillId="2" borderId="1" xfId="0" applyFont="1" applyFill="1" applyBorder="1"/>
    <xf numFmtId="0" fontId="47" fillId="0" borderId="1" xfId="0" applyFont="1" applyBorder="1"/>
    <xf numFmtId="0" fontId="56" fillId="10" borderId="1" xfId="0" applyFont="1" applyFill="1" applyBorder="1"/>
    <xf numFmtId="0" fontId="47" fillId="14" borderId="1" xfId="0" applyFont="1" applyFill="1" applyBorder="1"/>
    <xf numFmtId="0" fontId="53" fillId="11" borderId="1" xfId="0" applyFont="1" applyFill="1" applyBorder="1"/>
    <xf numFmtId="0" fontId="40" fillId="11" borderId="1" xfId="0" applyFont="1" applyFill="1" applyBorder="1"/>
    <xf numFmtId="0" fontId="2" fillId="5" borderId="1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activeCell="N1" sqref="N1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4" max="14" width="10.5703125" customWidth="1"/>
    <col min="15" max="15" width="6.28515625" customWidth="1"/>
    <col min="16" max="16" width="10" customWidth="1"/>
    <col min="17" max="17" width="7.28515625" customWidth="1"/>
    <col min="19" max="19" width="11" customWidth="1"/>
  </cols>
  <sheetData>
    <row r="1" spans="1:21" ht="15.75" x14ac:dyDescent="0.25">
      <c r="A1" s="2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  <c r="R1" s="4"/>
      <c r="S1" s="4"/>
    </row>
    <row r="2" spans="1:21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63" t="s">
        <v>5</v>
      </c>
      <c r="H2" s="7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10" t="s">
        <v>9</v>
      </c>
      <c r="O2" s="11" t="s">
        <v>5</v>
      </c>
      <c r="P2" s="12" t="s">
        <v>10</v>
      </c>
      <c r="Q2" s="11" t="s">
        <v>5</v>
      </c>
      <c r="R2" s="7" t="s">
        <v>11</v>
      </c>
      <c r="S2" s="13" t="s">
        <v>12</v>
      </c>
    </row>
    <row r="3" spans="1:21" ht="15.75" x14ac:dyDescent="0.25">
      <c r="A3" s="73" t="s">
        <v>13</v>
      </c>
      <c r="B3" s="73" t="s">
        <v>14</v>
      </c>
      <c r="C3" s="73" t="s">
        <v>15</v>
      </c>
      <c r="D3" s="74">
        <v>1</v>
      </c>
      <c r="E3" s="75">
        <v>20</v>
      </c>
      <c r="F3" s="74">
        <v>5</v>
      </c>
      <c r="G3" s="76">
        <v>11</v>
      </c>
      <c r="H3" s="74">
        <v>2</v>
      </c>
      <c r="I3" s="76">
        <v>17</v>
      </c>
      <c r="J3" s="74">
        <v>3</v>
      </c>
      <c r="K3" s="76">
        <v>15</v>
      </c>
      <c r="L3" s="74">
        <v>3</v>
      </c>
      <c r="M3" s="76">
        <v>15</v>
      </c>
      <c r="N3" s="74">
        <v>1</v>
      </c>
      <c r="O3" s="76">
        <v>20</v>
      </c>
      <c r="P3" s="74">
        <v>1</v>
      </c>
      <c r="Q3" s="76">
        <v>20</v>
      </c>
      <c r="R3" s="77">
        <f t="shared" ref="R3:R37" si="0">SUM(E3+G3+I3+K3+M3+Q3+O3)</f>
        <v>118</v>
      </c>
      <c r="S3" s="78">
        <v>1</v>
      </c>
    </row>
    <row r="4" spans="1:21" ht="15.75" x14ac:dyDescent="0.25">
      <c r="A4" s="113" t="s">
        <v>21</v>
      </c>
      <c r="B4" s="113" t="s">
        <v>22</v>
      </c>
      <c r="C4" s="113" t="s">
        <v>23</v>
      </c>
      <c r="D4" s="70">
        <v>4</v>
      </c>
      <c r="E4" s="71">
        <v>13</v>
      </c>
      <c r="F4" s="70">
        <v>1</v>
      </c>
      <c r="G4" s="72">
        <v>20</v>
      </c>
      <c r="H4" s="70">
        <v>5</v>
      </c>
      <c r="I4" s="72">
        <v>11</v>
      </c>
      <c r="J4" s="70">
        <v>1</v>
      </c>
      <c r="K4" s="72">
        <v>20</v>
      </c>
      <c r="L4" s="70">
        <v>1</v>
      </c>
      <c r="M4" s="72">
        <v>20</v>
      </c>
      <c r="N4" s="70">
        <v>3</v>
      </c>
      <c r="O4" s="72">
        <v>15</v>
      </c>
      <c r="P4" s="70">
        <v>3</v>
      </c>
      <c r="Q4" s="72">
        <v>15</v>
      </c>
      <c r="R4" s="77">
        <f t="shared" si="0"/>
        <v>114</v>
      </c>
      <c r="S4" s="107">
        <v>2</v>
      </c>
      <c r="U4" s="4"/>
    </row>
    <row r="5" spans="1:21" ht="15.75" x14ac:dyDescent="0.25">
      <c r="A5" s="73" t="s">
        <v>16</v>
      </c>
      <c r="B5" s="73" t="s">
        <v>17</v>
      </c>
      <c r="C5" s="73" t="s">
        <v>15</v>
      </c>
      <c r="D5" s="74">
        <v>2</v>
      </c>
      <c r="E5" s="75">
        <v>17</v>
      </c>
      <c r="F5" s="74">
        <v>4</v>
      </c>
      <c r="G5" s="76">
        <v>13</v>
      </c>
      <c r="H5" s="74">
        <v>1</v>
      </c>
      <c r="I5" s="76">
        <v>20</v>
      </c>
      <c r="J5" s="74">
        <v>2</v>
      </c>
      <c r="K5" s="76">
        <v>17</v>
      </c>
      <c r="L5" s="74">
        <v>4</v>
      </c>
      <c r="M5" s="76">
        <v>13</v>
      </c>
      <c r="N5" s="74">
        <v>5</v>
      </c>
      <c r="O5" s="76">
        <v>11</v>
      </c>
      <c r="P5" s="74">
        <v>4</v>
      </c>
      <c r="Q5" s="76">
        <v>13</v>
      </c>
      <c r="R5" s="77">
        <f t="shared" si="0"/>
        <v>104</v>
      </c>
      <c r="S5" s="78">
        <v>3</v>
      </c>
    </row>
    <row r="6" spans="1:21" ht="15.75" x14ac:dyDescent="0.25">
      <c r="A6" s="64" t="s">
        <v>18</v>
      </c>
      <c r="B6" s="64" t="s">
        <v>19</v>
      </c>
      <c r="C6" s="64" t="s">
        <v>20</v>
      </c>
      <c r="D6" s="69">
        <v>3</v>
      </c>
      <c r="E6" s="68">
        <v>15</v>
      </c>
      <c r="F6" s="69">
        <v>2</v>
      </c>
      <c r="G6" s="68">
        <v>17</v>
      </c>
      <c r="H6" s="69">
        <v>6</v>
      </c>
      <c r="I6" s="68">
        <v>10</v>
      </c>
      <c r="J6" s="69">
        <v>7</v>
      </c>
      <c r="K6" s="68">
        <v>9</v>
      </c>
      <c r="L6" s="69">
        <v>6</v>
      </c>
      <c r="M6" s="68">
        <v>10</v>
      </c>
      <c r="N6" s="69">
        <v>2</v>
      </c>
      <c r="O6" s="68">
        <v>17</v>
      </c>
      <c r="P6" s="69">
        <v>2</v>
      </c>
      <c r="Q6" s="68">
        <v>17</v>
      </c>
      <c r="R6" s="197">
        <f t="shared" si="0"/>
        <v>95</v>
      </c>
      <c r="S6" s="198">
        <v>4</v>
      </c>
    </row>
    <row r="7" spans="1:21" ht="15.75" x14ac:dyDescent="0.25">
      <c r="A7" s="64" t="s">
        <v>26</v>
      </c>
      <c r="B7" s="64" t="s">
        <v>27</v>
      </c>
      <c r="C7" s="64" t="s">
        <v>28</v>
      </c>
      <c r="D7" s="69">
        <v>6</v>
      </c>
      <c r="E7" s="67">
        <v>10</v>
      </c>
      <c r="F7" s="69">
        <v>3</v>
      </c>
      <c r="G7" s="68">
        <v>15</v>
      </c>
      <c r="H7" s="69">
        <v>3</v>
      </c>
      <c r="I7" s="68">
        <v>15</v>
      </c>
      <c r="J7" s="66">
        <v>4</v>
      </c>
      <c r="K7" s="68">
        <v>13</v>
      </c>
      <c r="L7" s="66">
        <v>5</v>
      </c>
      <c r="M7" s="68">
        <v>11</v>
      </c>
      <c r="N7" s="66">
        <v>4</v>
      </c>
      <c r="O7" s="68">
        <v>13</v>
      </c>
      <c r="P7" s="66">
        <v>6</v>
      </c>
      <c r="Q7" s="68">
        <v>10</v>
      </c>
      <c r="R7" s="197">
        <f t="shared" si="0"/>
        <v>87</v>
      </c>
      <c r="S7" s="152">
        <v>5</v>
      </c>
      <c r="U7" s="4"/>
    </row>
    <row r="8" spans="1:21" ht="15.75" x14ac:dyDescent="0.25">
      <c r="A8" s="1" t="s">
        <v>37</v>
      </c>
      <c r="B8" s="1" t="s">
        <v>38</v>
      </c>
      <c r="C8" s="1" t="s">
        <v>33</v>
      </c>
      <c r="D8" s="15">
        <v>11</v>
      </c>
      <c r="E8" s="16">
        <v>5</v>
      </c>
      <c r="F8" s="15">
        <v>8</v>
      </c>
      <c r="G8" s="35">
        <v>8</v>
      </c>
      <c r="H8" s="15">
        <v>7</v>
      </c>
      <c r="I8" s="35">
        <v>9</v>
      </c>
      <c r="J8" s="15">
        <v>6</v>
      </c>
      <c r="K8" s="35">
        <v>10</v>
      </c>
      <c r="L8" s="15">
        <v>2</v>
      </c>
      <c r="M8" s="35">
        <v>17</v>
      </c>
      <c r="N8" s="15">
        <v>12</v>
      </c>
      <c r="O8" s="35">
        <v>4</v>
      </c>
      <c r="P8" s="15">
        <v>9</v>
      </c>
      <c r="Q8" s="35">
        <v>7</v>
      </c>
      <c r="R8" s="197">
        <f t="shared" si="0"/>
        <v>60</v>
      </c>
      <c r="S8" s="198">
        <v>6</v>
      </c>
    </row>
    <row r="9" spans="1:21" ht="15.75" x14ac:dyDescent="0.25">
      <c r="A9" s="1" t="s">
        <v>34</v>
      </c>
      <c r="B9" s="1" t="s">
        <v>35</v>
      </c>
      <c r="C9" s="1" t="s">
        <v>23</v>
      </c>
      <c r="D9" s="15">
        <v>9</v>
      </c>
      <c r="E9" s="16">
        <v>7</v>
      </c>
      <c r="F9" s="15">
        <v>7</v>
      </c>
      <c r="G9" s="35">
        <v>9</v>
      </c>
      <c r="H9" s="15"/>
      <c r="I9" s="35"/>
      <c r="J9" s="15"/>
      <c r="K9" s="15"/>
      <c r="L9" s="15"/>
      <c r="M9" s="15"/>
      <c r="N9" s="15">
        <v>6</v>
      </c>
      <c r="O9" s="35">
        <v>10</v>
      </c>
      <c r="P9" s="15">
        <v>8</v>
      </c>
      <c r="Q9" s="35">
        <v>8</v>
      </c>
      <c r="R9" s="197">
        <f t="shared" si="0"/>
        <v>34</v>
      </c>
      <c r="S9" s="198">
        <v>7</v>
      </c>
      <c r="U9" s="4"/>
    </row>
    <row r="10" spans="1:21" ht="15.75" x14ac:dyDescent="0.25">
      <c r="A10" s="1" t="s">
        <v>36</v>
      </c>
      <c r="B10" s="1" t="s">
        <v>32</v>
      </c>
      <c r="C10" s="1" t="s">
        <v>28</v>
      </c>
      <c r="D10" s="15">
        <v>10</v>
      </c>
      <c r="E10" s="16">
        <v>6</v>
      </c>
      <c r="F10" s="15">
        <v>9</v>
      </c>
      <c r="G10" s="35">
        <v>7</v>
      </c>
      <c r="H10" s="15">
        <v>8</v>
      </c>
      <c r="I10" s="35">
        <v>8</v>
      </c>
      <c r="J10" s="15"/>
      <c r="K10" s="35"/>
      <c r="L10" s="15">
        <v>8</v>
      </c>
      <c r="M10" s="35">
        <v>8</v>
      </c>
      <c r="N10" s="15">
        <v>11</v>
      </c>
      <c r="O10" s="35">
        <v>5</v>
      </c>
      <c r="P10" s="15"/>
      <c r="Q10" s="15"/>
      <c r="R10" s="197">
        <f t="shared" si="0"/>
        <v>34</v>
      </c>
      <c r="S10" s="198">
        <v>7</v>
      </c>
    </row>
    <row r="11" spans="1:21" ht="15.75" x14ac:dyDescent="0.25">
      <c r="A11" s="64" t="s">
        <v>347</v>
      </c>
      <c r="B11" s="64" t="s">
        <v>275</v>
      </c>
      <c r="C11" s="64" t="s">
        <v>33</v>
      </c>
      <c r="D11" s="41"/>
      <c r="E11" s="41"/>
      <c r="F11" s="15">
        <v>10</v>
      </c>
      <c r="G11" s="35">
        <v>6</v>
      </c>
      <c r="H11" s="41"/>
      <c r="I11" s="41"/>
      <c r="J11" s="15">
        <v>5</v>
      </c>
      <c r="K11" s="35">
        <v>11</v>
      </c>
      <c r="L11" s="15">
        <v>7</v>
      </c>
      <c r="M11" s="35">
        <v>9</v>
      </c>
      <c r="N11" s="15"/>
      <c r="O11" s="41"/>
      <c r="P11" s="41"/>
      <c r="Q11" s="41"/>
      <c r="R11" s="197">
        <f t="shared" si="0"/>
        <v>26</v>
      </c>
      <c r="S11" s="198">
        <v>9</v>
      </c>
    </row>
    <row r="12" spans="1:21" ht="15.75" x14ac:dyDescent="0.25">
      <c r="A12" s="1" t="s">
        <v>24</v>
      </c>
      <c r="B12" s="1" t="s">
        <v>25</v>
      </c>
      <c r="C12" s="1" t="s">
        <v>23</v>
      </c>
      <c r="D12" s="15">
        <v>5</v>
      </c>
      <c r="E12" s="16">
        <v>11</v>
      </c>
      <c r="F12" s="15">
        <v>13</v>
      </c>
      <c r="G12" s="35">
        <v>3</v>
      </c>
      <c r="H12" s="15"/>
      <c r="I12" s="35"/>
      <c r="J12" s="15"/>
      <c r="K12" s="15"/>
      <c r="L12" s="15"/>
      <c r="M12" s="15"/>
      <c r="N12" s="15"/>
      <c r="O12" s="15"/>
      <c r="P12" s="15">
        <v>5</v>
      </c>
      <c r="Q12" s="35">
        <v>11</v>
      </c>
      <c r="R12" s="197">
        <f t="shared" si="0"/>
        <v>25</v>
      </c>
      <c r="S12" s="198">
        <v>10</v>
      </c>
    </row>
    <row r="13" spans="1:21" ht="15.75" x14ac:dyDescent="0.25">
      <c r="A13" s="1" t="s">
        <v>31</v>
      </c>
      <c r="B13" s="1" t="s">
        <v>32</v>
      </c>
      <c r="C13" s="1" t="s">
        <v>33</v>
      </c>
      <c r="D13" s="15">
        <v>8</v>
      </c>
      <c r="E13" s="16">
        <v>8</v>
      </c>
      <c r="F13" s="15"/>
      <c r="G13" s="35"/>
      <c r="H13" s="15"/>
      <c r="I13" s="35"/>
      <c r="J13" s="15"/>
      <c r="K13" s="15"/>
      <c r="L13" s="15"/>
      <c r="M13" s="15"/>
      <c r="N13" s="15"/>
      <c r="O13" s="15"/>
      <c r="P13" s="15">
        <v>7</v>
      </c>
      <c r="Q13" s="35">
        <v>9</v>
      </c>
      <c r="R13" s="197">
        <f t="shared" si="0"/>
        <v>17</v>
      </c>
      <c r="S13" s="152">
        <v>11</v>
      </c>
    </row>
    <row r="14" spans="1:21" ht="15.75" x14ac:dyDescent="0.25">
      <c r="A14" s="1" t="s">
        <v>29</v>
      </c>
      <c r="B14" s="1" t="s">
        <v>30</v>
      </c>
      <c r="C14" s="1" t="s">
        <v>23</v>
      </c>
      <c r="D14" s="15">
        <v>7</v>
      </c>
      <c r="E14" s="16">
        <v>9</v>
      </c>
      <c r="F14" s="15">
        <v>15</v>
      </c>
      <c r="G14" s="35">
        <v>1</v>
      </c>
      <c r="H14" s="15"/>
      <c r="I14" s="35"/>
      <c r="J14" s="15"/>
      <c r="K14" s="15"/>
      <c r="L14" s="15"/>
      <c r="M14" s="15"/>
      <c r="N14" s="15">
        <v>9</v>
      </c>
      <c r="O14" s="35">
        <v>7</v>
      </c>
      <c r="P14" s="15"/>
      <c r="Q14" s="15"/>
      <c r="R14" s="197">
        <f t="shared" si="0"/>
        <v>17</v>
      </c>
      <c r="S14" s="152">
        <v>11</v>
      </c>
    </row>
    <row r="15" spans="1:21" ht="15.75" x14ac:dyDescent="0.25">
      <c r="A15" s="14" t="s">
        <v>39</v>
      </c>
      <c r="B15" s="14" t="s">
        <v>40</v>
      </c>
      <c r="C15" s="14" t="s">
        <v>28</v>
      </c>
      <c r="D15" s="15">
        <v>12</v>
      </c>
      <c r="E15" s="16">
        <v>4</v>
      </c>
      <c r="F15" s="15">
        <v>14</v>
      </c>
      <c r="G15" s="35">
        <v>2</v>
      </c>
      <c r="H15" s="15"/>
      <c r="I15" s="15"/>
      <c r="J15" s="15"/>
      <c r="K15" s="15"/>
      <c r="L15" s="15"/>
      <c r="M15" s="15"/>
      <c r="N15" s="15">
        <v>7</v>
      </c>
      <c r="O15" s="35">
        <v>9</v>
      </c>
      <c r="P15" s="15"/>
      <c r="Q15" s="15"/>
      <c r="R15" s="197">
        <f t="shared" si="0"/>
        <v>15</v>
      </c>
      <c r="S15" s="198">
        <v>13</v>
      </c>
    </row>
    <row r="16" spans="1:21" ht="15.75" x14ac:dyDescent="0.25">
      <c r="A16" s="64" t="s">
        <v>373</v>
      </c>
      <c r="B16" s="64" t="s">
        <v>374</v>
      </c>
      <c r="C16" s="64" t="s">
        <v>371</v>
      </c>
      <c r="D16" s="41"/>
      <c r="E16" s="41"/>
      <c r="F16" s="15">
        <v>11</v>
      </c>
      <c r="G16" s="35">
        <v>5</v>
      </c>
      <c r="H16" s="41"/>
      <c r="I16" s="41"/>
      <c r="J16" s="41"/>
      <c r="K16" s="41"/>
      <c r="L16" s="41"/>
      <c r="M16" s="41"/>
      <c r="N16" s="15">
        <v>14</v>
      </c>
      <c r="O16" s="35">
        <v>2</v>
      </c>
      <c r="P16" s="41">
        <v>10</v>
      </c>
      <c r="Q16" s="68">
        <v>6</v>
      </c>
      <c r="R16" s="197">
        <f t="shared" si="0"/>
        <v>13</v>
      </c>
      <c r="S16" s="152">
        <v>14</v>
      </c>
      <c r="U16" s="4"/>
    </row>
    <row r="17" spans="1:21" ht="15.75" x14ac:dyDescent="0.25">
      <c r="A17" s="64" t="s">
        <v>207</v>
      </c>
      <c r="B17" s="64" t="s">
        <v>327</v>
      </c>
      <c r="C17" s="64" t="s">
        <v>328</v>
      </c>
      <c r="D17" s="41"/>
      <c r="E17" s="41"/>
      <c r="F17" s="41"/>
      <c r="G17" s="35"/>
      <c r="H17" s="15">
        <v>4</v>
      </c>
      <c r="I17" s="35">
        <v>13</v>
      </c>
      <c r="J17" s="41"/>
      <c r="K17" s="41"/>
      <c r="L17" s="41"/>
      <c r="M17" s="65"/>
      <c r="N17" s="15"/>
      <c r="O17" s="41"/>
      <c r="P17" s="41"/>
      <c r="Q17" s="41"/>
      <c r="R17" s="197">
        <f t="shared" si="0"/>
        <v>13</v>
      </c>
      <c r="S17" s="152">
        <v>14</v>
      </c>
      <c r="U17" s="4"/>
    </row>
    <row r="18" spans="1:21" ht="15.75" x14ac:dyDescent="0.25">
      <c r="A18" s="1" t="s">
        <v>54</v>
      </c>
      <c r="B18" s="1" t="s">
        <v>55</v>
      </c>
      <c r="C18" s="14" t="s">
        <v>23</v>
      </c>
      <c r="D18" s="15">
        <v>19</v>
      </c>
      <c r="E18" s="16">
        <v>0</v>
      </c>
      <c r="F18" s="15">
        <v>6</v>
      </c>
      <c r="G18" s="35">
        <v>10</v>
      </c>
      <c r="H18" s="15"/>
      <c r="I18" s="15"/>
      <c r="J18" s="15"/>
      <c r="K18" s="15"/>
      <c r="L18" s="15"/>
      <c r="M18" s="15"/>
      <c r="N18" s="69"/>
      <c r="O18" s="69"/>
      <c r="P18" s="69">
        <v>14</v>
      </c>
      <c r="Q18" s="68">
        <v>2</v>
      </c>
      <c r="R18" s="197">
        <f t="shared" si="0"/>
        <v>12</v>
      </c>
      <c r="S18" s="198">
        <v>16</v>
      </c>
    </row>
    <row r="19" spans="1:21" ht="15.75" x14ac:dyDescent="0.25">
      <c r="A19" s="64" t="s">
        <v>369</v>
      </c>
      <c r="B19" s="64" t="s">
        <v>370</v>
      </c>
      <c r="C19" s="64" t="s">
        <v>371</v>
      </c>
      <c r="D19" s="41"/>
      <c r="E19" s="41"/>
      <c r="F19" s="41"/>
      <c r="G19" s="35"/>
      <c r="H19" s="41"/>
      <c r="I19" s="41"/>
      <c r="J19" s="41"/>
      <c r="K19" s="41"/>
      <c r="L19" s="41"/>
      <c r="M19" s="41"/>
      <c r="N19" s="15">
        <v>10</v>
      </c>
      <c r="O19" s="35">
        <v>6</v>
      </c>
      <c r="P19" s="41">
        <v>11</v>
      </c>
      <c r="Q19" s="35">
        <v>5</v>
      </c>
      <c r="R19" s="197">
        <f t="shared" si="0"/>
        <v>11</v>
      </c>
      <c r="S19" s="152">
        <v>17</v>
      </c>
      <c r="U19" s="4"/>
    </row>
    <row r="20" spans="1:21" ht="15.75" x14ac:dyDescent="0.25">
      <c r="A20" s="1" t="s">
        <v>49</v>
      </c>
      <c r="B20" s="1" t="s">
        <v>19</v>
      </c>
      <c r="C20" s="14" t="s">
        <v>23</v>
      </c>
      <c r="D20" s="15">
        <v>16</v>
      </c>
      <c r="E20" s="16">
        <v>0</v>
      </c>
      <c r="F20" s="15"/>
      <c r="G20" s="35"/>
      <c r="H20" s="15"/>
      <c r="I20" s="15"/>
      <c r="J20" s="15"/>
      <c r="K20" s="15"/>
      <c r="L20" s="15"/>
      <c r="M20" s="15"/>
      <c r="N20" s="15">
        <v>8</v>
      </c>
      <c r="O20" s="35">
        <v>8</v>
      </c>
      <c r="P20" s="15">
        <v>19</v>
      </c>
      <c r="Q20" s="15"/>
      <c r="R20" s="197">
        <f t="shared" si="0"/>
        <v>8</v>
      </c>
      <c r="S20" s="198">
        <v>18</v>
      </c>
    </row>
    <row r="21" spans="1:21" ht="15.75" x14ac:dyDescent="0.25">
      <c r="A21" s="64" t="s">
        <v>372</v>
      </c>
      <c r="B21" s="64" t="s">
        <v>19</v>
      </c>
      <c r="C21" s="64" t="s">
        <v>371</v>
      </c>
      <c r="D21" s="41"/>
      <c r="E21" s="41"/>
      <c r="F21" s="41"/>
      <c r="G21" s="35"/>
      <c r="H21" s="41"/>
      <c r="I21" s="41"/>
      <c r="J21" s="41"/>
      <c r="K21" s="41"/>
      <c r="L21" s="41"/>
      <c r="M21" s="41"/>
      <c r="N21" s="15">
        <v>13</v>
      </c>
      <c r="O21" s="35">
        <v>3</v>
      </c>
      <c r="P21" s="41">
        <v>12</v>
      </c>
      <c r="Q21" s="35">
        <v>4</v>
      </c>
      <c r="R21" s="197">
        <f t="shared" si="0"/>
        <v>7</v>
      </c>
      <c r="S21" s="198">
        <v>19</v>
      </c>
      <c r="U21" s="4"/>
    </row>
    <row r="22" spans="1:21" ht="15.75" x14ac:dyDescent="0.25">
      <c r="A22" s="1" t="s">
        <v>41</v>
      </c>
      <c r="B22" s="1" t="s">
        <v>42</v>
      </c>
      <c r="C22" s="14" t="s">
        <v>43</v>
      </c>
      <c r="D22" s="15">
        <v>13</v>
      </c>
      <c r="E22" s="16">
        <v>3</v>
      </c>
      <c r="F22" s="15"/>
      <c r="G22" s="35"/>
      <c r="H22" s="15"/>
      <c r="I22" s="15"/>
      <c r="J22" s="15"/>
      <c r="K22" s="15"/>
      <c r="L22" s="15"/>
      <c r="M22" s="15"/>
      <c r="N22" s="15">
        <v>23</v>
      </c>
      <c r="O22" s="15"/>
      <c r="P22" s="15">
        <v>15</v>
      </c>
      <c r="Q22" s="35">
        <v>1</v>
      </c>
      <c r="R22" s="197">
        <f t="shared" si="0"/>
        <v>4</v>
      </c>
      <c r="S22" s="152">
        <v>20</v>
      </c>
      <c r="U22" s="4"/>
    </row>
    <row r="23" spans="1:21" ht="15.75" x14ac:dyDescent="0.25">
      <c r="A23" s="64" t="s">
        <v>375</v>
      </c>
      <c r="B23" s="64" t="s">
        <v>376</v>
      </c>
      <c r="C23" s="64" t="s">
        <v>43</v>
      </c>
      <c r="D23" s="41"/>
      <c r="E23" s="41"/>
      <c r="F23" s="15">
        <v>12</v>
      </c>
      <c r="G23" s="35">
        <v>4</v>
      </c>
      <c r="H23" s="41"/>
      <c r="I23" s="41"/>
      <c r="J23" s="41"/>
      <c r="K23" s="41"/>
      <c r="L23" s="41"/>
      <c r="M23" s="41"/>
      <c r="N23" s="15">
        <v>19</v>
      </c>
      <c r="O23" s="41"/>
      <c r="P23" s="41">
        <v>20</v>
      </c>
      <c r="Q23" s="41"/>
      <c r="R23" s="197">
        <f t="shared" si="0"/>
        <v>4</v>
      </c>
      <c r="S23" s="152">
        <v>20</v>
      </c>
    </row>
    <row r="24" spans="1:21" ht="15.75" x14ac:dyDescent="0.25">
      <c r="A24" s="1" t="s">
        <v>52</v>
      </c>
      <c r="B24" s="1" t="s">
        <v>53</v>
      </c>
      <c r="C24" s="14" t="s">
        <v>23</v>
      </c>
      <c r="D24" s="15">
        <v>18</v>
      </c>
      <c r="E24" s="16">
        <v>0</v>
      </c>
      <c r="F24" s="15"/>
      <c r="G24" s="15"/>
      <c r="H24" s="15"/>
      <c r="I24" s="15"/>
      <c r="J24" s="15"/>
      <c r="K24" s="15"/>
      <c r="L24" s="15"/>
      <c r="M24" s="15"/>
      <c r="N24" s="69"/>
      <c r="O24" s="69"/>
      <c r="P24" s="69">
        <v>13</v>
      </c>
      <c r="Q24" s="35">
        <v>3</v>
      </c>
      <c r="R24" s="197">
        <f t="shared" si="0"/>
        <v>3</v>
      </c>
      <c r="S24" s="198">
        <v>22</v>
      </c>
    </row>
    <row r="25" spans="1:21" ht="15.75" x14ac:dyDescent="0.25">
      <c r="A25" s="1" t="s">
        <v>44</v>
      </c>
      <c r="B25" s="1" t="s">
        <v>45</v>
      </c>
      <c r="C25" s="14" t="s">
        <v>23</v>
      </c>
      <c r="D25" s="15">
        <v>14</v>
      </c>
      <c r="E25" s="16">
        <v>2</v>
      </c>
      <c r="F25" s="15"/>
      <c r="G25" s="35"/>
      <c r="H25" s="15"/>
      <c r="I25" s="15"/>
      <c r="J25" s="15"/>
      <c r="K25" s="15"/>
      <c r="L25" s="15"/>
      <c r="M25" s="15"/>
      <c r="N25" s="15">
        <v>16</v>
      </c>
      <c r="O25" s="35"/>
      <c r="P25" s="15">
        <v>18</v>
      </c>
      <c r="Q25" s="15"/>
      <c r="R25" s="197">
        <f t="shared" si="0"/>
        <v>2</v>
      </c>
      <c r="S25" s="152">
        <v>23</v>
      </c>
      <c r="U25" s="4"/>
    </row>
    <row r="26" spans="1:21" ht="15.75" x14ac:dyDescent="0.25">
      <c r="A26" s="1" t="s">
        <v>56</v>
      </c>
      <c r="B26" s="1" t="s">
        <v>57</v>
      </c>
      <c r="C26" s="14" t="s">
        <v>23</v>
      </c>
      <c r="D26" s="15">
        <v>20</v>
      </c>
      <c r="E26" s="16">
        <v>0</v>
      </c>
      <c r="F26" s="15"/>
      <c r="G26" s="35"/>
      <c r="H26" s="15"/>
      <c r="I26" s="15"/>
      <c r="J26" s="15"/>
      <c r="K26" s="15"/>
      <c r="L26" s="15"/>
      <c r="M26" s="15"/>
      <c r="N26" s="15">
        <v>15</v>
      </c>
      <c r="O26" s="35">
        <v>1</v>
      </c>
      <c r="P26" s="15"/>
      <c r="Q26" s="15"/>
      <c r="R26" s="197">
        <f t="shared" si="0"/>
        <v>1</v>
      </c>
      <c r="S26" s="198">
        <v>24</v>
      </c>
      <c r="U26" s="4"/>
    </row>
    <row r="27" spans="1:21" ht="15.75" x14ac:dyDescent="0.25">
      <c r="A27" s="1" t="s">
        <v>46</v>
      </c>
      <c r="B27" s="1" t="s">
        <v>47</v>
      </c>
      <c r="C27" s="1" t="s">
        <v>48</v>
      </c>
      <c r="D27" s="15">
        <v>15</v>
      </c>
      <c r="E27" s="16">
        <v>1</v>
      </c>
      <c r="F27" s="15"/>
      <c r="G27" s="3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97">
        <f t="shared" si="0"/>
        <v>1</v>
      </c>
      <c r="S27" s="198">
        <v>24</v>
      </c>
      <c r="U27" s="4"/>
    </row>
    <row r="28" spans="1:21" ht="15.75" x14ac:dyDescent="0.25">
      <c r="A28" s="1" t="s">
        <v>50</v>
      </c>
      <c r="B28" s="1" t="s">
        <v>51</v>
      </c>
      <c r="C28" s="14" t="s">
        <v>23</v>
      </c>
      <c r="D28" s="15">
        <v>17</v>
      </c>
      <c r="E28" s="16">
        <v>0</v>
      </c>
      <c r="F28" s="15"/>
      <c r="G28" s="35"/>
      <c r="H28" s="15"/>
      <c r="I28" s="15"/>
      <c r="J28" s="15"/>
      <c r="K28" s="15"/>
      <c r="L28" s="15"/>
      <c r="M28" s="15"/>
      <c r="N28" s="15">
        <v>22</v>
      </c>
      <c r="O28" s="15"/>
      <c r="P28" s="15">
        <v>16</v>
      </c>
      <c r="Q28" s="35"/>
      <c r="R28" s="197">
        <f t="shared" si="0"/>
        <v>0</v>
      </c>
      <c r="S28" s="198"/>
    </row>
    <row r="29" spans="1:21" ht="15.75" x14ac:dyDescent="0.25">
      <c r="A29" s="1" t="s">
        <v>61</v>
      </c>
      <c r="B29" s="1" t="s">
        <v>32</v>
      </c>
      <c r="C29" s="1" t="s">
        <v>23</v>
      </c>
      <c r="D29" s="15">
        <v>24</v>
      </c>
      <c r="E29" s="16">
        <v>0</v>
      </c>
      <c r="F29" s="15"/>
      <c r="G29" s="35"/>
      <c r="H29" s="15"/>
      <c r="I29" s="15"/>
      <c r="J29" s="15"/>
      <c r="K29" s="15"/>
      <c r="L29" s="15"/>
      <c r="M29" s="15"/>
      <c r="N29" s="15">
        <v>21</v>
      </c>
      <c r="O29" s="15"/>
      <c r="P29" s="15">
        <v>17</v>
      </c>
      <c r="Q29" s="15"/>
      <c r="R29" s="197">
        <f t="shared" si="0"/>
        <v>0</v>
      </c>
      <c r="S29" s="152"/>
    </row>
    <row r="30" spans="1:21" ht="15.75" x14ac:dyDescent="0.25">
      <c r="A30" s="1" t="s">
        <v>63</v>
      </c>
      <c r="B30" s="1" t="s">
        <v>64</v>
      </c>
      <c r="C30" s="1" t="s">
        <v>43</v>
      </c>
      <c r="D30" s="15">
        <v>26</v>
      </c>
      <c r="E30" s="16">
        <v>0</v>
      </c>
      <c r="F30" s="15"/>
      <c r="G30" s="15"/>
      <c r="H30" s="15"/>
      <c r="I30" s="15"/>
      <c r="J30" s="15"/>
      <c r="K30" s="15"/>
      <c r="L30" s="15"/>
      <c r="M30" s="15"/>
      <c r="N30" s="15">
        <v>26</v>
      </c>
      <c r="O30" s="15"/>
      <c r="P30" s="15">
        <v>21</v>
      </c>
      <c r="Q30" s="15"/>
      <c r="R30" s="197">
        <f t="shared" si="0"/>
        <v>0</v>
      </c>
      <c r="S30" s="198"/>
    </row>
    <row r="31" spans="1:21" ht="15.75" x14ac:dyDescent="0.25">
      <c r="A31" s="64" t="s">
        <v>233</v>
      </c>
      <c r="B31" s="64" t="s">
        <v>377</v>
      </c>
      <c r="C31" s="64" t="s">
        <v>23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5">
        <v>27</v>
      </c>
      <c r="O31" s="41"/>
      <c r="P31" s="41">
        <v>22</v>
      </c>
      <c r="Q31" s="41"/>
      <c r="R31" s="197">
        <f t="shared" si="0"/>
        <v>0</v>
      </c>
      <c r="S31" s="198"/>
    </row>
    <row r="32" spans="1:21" ht="15.75" x14ac:dyDescent="0.25">
      <c r="A32" s="64" t="s">
        <v>412</v>
      </c>
      <c r="B32" s="64" t="s">
        <v>57</v>
      </c>
      <c r="C32" s="96" t="s">
        <v>20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69">
        <v>23</v>
      </c>
      <c r="Q32" s="41"/>
      <c r="R32" s="197">
        <f t="shared" si="0"/>
        <v>0</v>
      </c>
      <c r="S32" s="41"/>
    </row>
    <row r="33" spans="1:19" ht="15.75" x14ac:dyDescent="0.25">
      <c r="A33" s="1" t="s">
        <v>59</v>
      </c>
      <c r="B33" s="1" t="s">
        <v>51</v>
      </c>
      <c r="C33" s="14" t="s">
        <v>23</v>
      </c>
      <c r="D33" s="15">
        <v>22</v>
      </c>
      <c r="E33" s="16">
        <v>0</v>
      </c>
      <c r="F33" s="15"/>
      <c r="G33" s="35"/>
      <c r="H33" s="15"/>
      <c r="I33" s="15"/>
      <c r="J33" s="15"/>
      <c r="K33" s="15"/>
      <c r="L33" s="15"/>
      <c r="M33" s="15"/>
      <c r="N33" s="15">
        <v>17</v>
      </c>
      <c r="O33" s="35"/>
      <c r="P33" s="15"/>
      <c r="Q33" s="15"/>
      <c r="R33" s="197">
        <f t="shared" si="0"/>
        <v>0</v>
      </c>
      <c r="S33" s="152"/>
    </row>
    <row r="34" spans="1:19" ht="15.75" x14ac:dyDescent="0.25">
      <c r="A34" s="64" t="s">
        <v>215</v>
      </c>
      <c r="B34" s="64" t="s">
        <v>53</v>
      </c>
      <c r="C34" s="64" t="s">
        <v>371</v>
      </c>
      <c r="D34" s="41"/>
      <c r="E34" s="41"/>
      <c r="F34" s="15"/>
      <c r="G34" s="35"/>
      <c r="H34" s="41"/>
      <c r="I34" s="41"/>
      <c r="J34" s="41"/>
      <c r="K34" s="41"/>
      <c r="L34" s="41"/>
      <c r="M34" s="41"/>
      <c r="N34" s="15">
        <v>18</v>
      </c>
      <c r="O34" s="41"/>
      <c r="P34" s="41"/>
      <c r="Q34" s="41"/>
      <c r="R34" s="197">
        <f t="shared" si="0"/>
        <v>0</v>
      </c>
      <c r="S34" s="198"/>
    </row>
    <row r="35" spans="1:19" ht="15.75" x14ac:dyDescent="0.25">
      <c r="A35" s="1" t="s">
        <v>62</v>
      </c>
      <c r="B35" s="1" t="s">
        <v>45</v>
      </c>
      <c r="C35" s="1" t="s">
        <v>43</v>
      </c>
      <c r="D35" s="15">
        <v>25</v>
      </c>
      <c r="E35" s="16">
        <v>0</v>
      </c>
      <c r="F35" s="15"/>
      <c r="G35" s="35"/>
      <c r="H35" s="15"/>
      <c r="I35" s="15"/>
      <c r="J35" s="15"/>
      <c r="K35" s="15"/>
      <c r="L35" s="15"/>
      <c r="M35" s="15"/>
      <c r="N35" s="15">
        <v>20</v>
      </c>
      <c r="O35" s="15"/>
      <c r="P35" s="15"/>
      <c r="Q35" s="15"/>
      <c r="R35" s="197">
        <f t="shared" si="0"/>
        <v>0</v>
      </c>
      <c r="S35" s="198"/>
    </row>
    <row r="36" spans="1:19" ht="15.75" x14ac:dyDescent="0.25">
      <c r="A36" s="1" t="s">
        <v>60</v>
      </c>
      <c r="B36" s="1" t="s">
        <v>57</v>
      </c>
      <c r="C36" s="14" t="s">
        <v>20</v>
      </c>
      <c r="D36" s="15">
        <v>23</v>
      </c>
      <c r="E36" s="16">
        <v>0</v>
      </c>
      <c r="F36" s="15"/>
      <c r="G36" s="15"/>
      <c r="H36" s="15"/>
      <c r="I36" s="15"/>
      <c r="J36" s="15"/>
      <c r="K36" s="15"/>
      <c r="L36" s="15"/>
      <c r="M36" s="15"/>
      <c r="N36" s="15">
        <v>24</v>
      </c>
      <c r="O36" s="15"/>
      <c r="P36" s="15"/>
      <c r="Q36" s="15"/>
      <c r="R36" s="197">
        <f t="shared" si="0"/>
        <v>0</v>
      </c>
      <c r="S36" s="198"/>
    </row>
    <row r="37" spans="1:19" ht="15.75" x14ac:dyDescent="0.25">
      <c r="A37" s="1" t="s">
        <v>58</v>
      </c>
      <c r="B37" s="1" t="s">
        <v>57</v>
      </c>
      <c r="C37" s="14" t="s">
        <v>28</v>
      </c>
      <c r="D37" s="15">
        <v>21</v>
      </c>
      <c r="E37" s="16">
        <v>0</v>
      </c>
      <c r="F37" s="15"/>
      <c r="G37" s="15"/>
      <c r="H37" s="15"/>
      <c r="I37" s="15"/>
      <c r="J37" s="15"/>
      <c r="K37" s="15"/>
      <c r="L37" s="15"/>
      <c r="M37" s="15"/>
      <c r="N37" s="15">
        <v>25</v>
      </c>
      <c r="O37" s="15"/>
      <c r="P37" s="15"/>
      <c r="Q37" s="15"/>
      <c r="R37" s="197">
        <f t="shared" si="0"/>
        <v>0</v>
      </c>
      <c r="S37" s="152"/>
    </row>
  </sheetData>
  <sortState ref="A3:U37">
    <sortCondition descending="1" ref="R3:R37"/>
  </sortState>
  <pageMargins left="0.7" right="0.7" top="0.78740157499999996" bottom="0.78740157499999996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>
      <selection activeCell="N1" sqref="N1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11.7109375" bestFit="1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4" max="14" width="10" customWidth="1"/>
    <col min="15" max="15" width="6.7109375" customWidth="1"/>
    <col min="16" max="16" width="10.140625" customWidth="1"/>
    <col min="17" max="17" width="6.28515625" customWidth="1"/>
    <col min="18" max="18" width="10.140625" bestFit="1" customWidth="1"/>
    <col min="19" max="19" width="9.140625" style="145"/>
  </cols>
  <sheetData>
    <row r="1" spans="1:20" ht="15.75" x14ac:dyDescent="0.25">
      <c r="A1" s="2" t="s">
        <v>65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  <c r="R1" s="4"/>
      <c r="T1" s="4"/>
    </row>
    <row r="2" spans="1:20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19" t="s">
        <v>5</v>
      </c>
      <c r="H2" s="7" t="s">
        <v>326</v>
      </c>
      <c r="I2" s="19" t="s">
        <v>5</v>
      </c>
      <c r="J2" s="10" t="s">
        <v>7</v>
      </c>
      <c r="K2" s="20" t="s">
        <v>5</v>
      </c>
      <c r="L2" s="7" t="s">
        <v>8</v>
      </c>
      <c r="M2" s="19" t="s">
        <v>5</v>
      </c>
      <c r="N2" s="10" t="s">
        <v>9</v>
      </c>
      <c r="O2" s="20" t="s">
        <v>5</v>
      </c>
      <c r="P2" s="12" t="s">
        <v>10</v>
      </c>
      <c r="Q2" s="20" t="s">
        <v>5</v>
      </c>
      <c r="R2" s="7" t="s">
        <v>11</v>
      </c>
      <c r="S2" s="267" t="s">
        <v>12</v>
      </c>
    </row>
    <row r="3" spans="1:20" ht="15.75" x14ac:dyDescent="0.25">
      <c r="A3" s="199" t="s">
        <v>68</v>
      </c>
      <c r="B3" s="199" t="s">
        <v>69</v>
      </c>
      <c r="C3" s="200" t="s">
        <v>23</v>
      </c>
      <c r="D3" s="201">
        <v>1</v>
      </c>
      <c r="E3" s="211">
        <v>20</v>
      </c>
      <c r="F3" s="201">
        <v>2</v>
      </c>
      <c r="G3" s="202">
        <v>17</v>
      </c>
      <c r="H3" s="201">
        <v>2</v>
      </c>
      <c r="I3" s="202">
        <v>17</v>
      </c>
      <c r="J3" s="201">
        <v>1</v>
      </c>
      <c r="K3" s="202">
        <v>20</v>
      </c>
      <c r="L3" s="203">
        <v>3</v>
      </c>
      <c r="M3" s="202">
        <v>15</v>
      </c>
      <c r="N3" s="201">
        <v>2</v>
      </c>
      <c r="O3" s="202">
        <v>17</v>
      </c>
      <c r="P3" s="204">
        <v>1</v>
      </c>
      <c r="Q3" s="202">
        <v>20</v>
      </c>
      <c r="R3" s="205">
        <f t="shared" ref="R3:R40" si="0">SUM(E3+G3+I3+K3+M3+O3+Q3)</f>
        <v>126</v>
      </c>
      <c r="S3" s="268">
        <v>1</v>
      </c>
    </row>
    <row r="4" spans="1:20" ht="15.75" x14ac:dyDescent="0.25">
      <c r="A4" s="206" t="s">
        <v>75</v>
      </c>
      <c r="B4" s="206" t="s">
        <v>76</v>
      </c>
      <c r="C4" s="206" t="s">
        <v>20</v>
      </c>
      <c r="D4" s="207">
        <v>5</v>
      </c>
      <c r="E4" s="212">
        <v>11</v>
      </c>
      <c r="F4" s="207">
        <v>1</v>
      </c>
      <c r="G4" s="208">
        <v>20</v>
      </c>
      <c r="H4" s="207">
        <v>5</v>
      </c>
      <c r="I4" s="208">
        <v>11</v>
      </c>
      <c r="J4" s="207">
        <v>9</v>
      </c>
      <c r="K4" s="208">
        <v>7</v>
      </c>
      <c r="L4" s="209">
        <v>5</v>
      </c>
      <c r="M4" s="208">
        <v>11</v>
      </c>
      <c r="N4" s="207">
        <v>1</v>
      </c>
      <c r="O4" s="208">
        <v>20</v>
      </c>
      <c r="P4" s="210">
        <v>3</v>
      </c>
      <c r="Q4" s="208">
        <v>15</v>
      </c>
      <c r="R4" s="205">
        <f t="shared" si="0"/>
        <v>95</v>
      </c>
      <c r="S4" s="268">
        <v>2</v>
      </c>
      <c r="T4" s="4"/>
    </row>
    <row r="5" spans="1:20" ht="15.75" x14ac:dyDescent="0.25">
      <c r="A5" s="200" t="s">
        <v>70</v>
      </c>
      <c r="B5" s="200" t="s">
        <v>71</v>
      </c>
      <c r="C5" s="200" t="s">
        <v>72</v>
      </c>
      <c r="D5" s="201">
        <v>3</v>
      </c>
      <c r="E5" s="211">
        <v>15</v>
      </c>
      <c r="F5" s="201">
        <v>4</v>
      </c>
      <c r="G5" s="202">
        <v>13</v>
      </c>
      <c r="H5" s="201">
        <v>6</v>
      </c>
      <c r="I5" s="202">
        <v>10</v>
      </c>
      <c r="J5" s="201">
        <v>5</v>
      </c>
      <c r="K5" s="202">
        <v>11</v>
      </c>
      <c r="L5" s="203">
        <v>1</v>
      </c>
      <c r="M5" s="202">
        <v>20</v>
      </c>
      <c r="N5" s="201">
        <v>4</v>
      </c>
      <c r="O5" s="202">
        <v>13</v>
      </c>
      <c r="P5" s="204">
        <v>5</v>
      </c>
      <c r="Q5" s="202">
        <v>11</v>
      </c>
      <c r="R5" s="205">
        <f t="shared" si="0"/>
        <v>93</v>
      </c>
      <c r="S5" s="268">
        <v>3</v>
      </c>
    </row>
    <row r="6" spans="1:20" ht="15.75" x14ac:dyDescent="0.25">
      <c r="A6" s="153" t="s">
        <v>85</v>
      </c>
      <c r="B6" s="153" t="s">
        <v>86</v>
      </c>
      <c r="C6" s="177" t="s">
        <v>23</v>
      </c>
      <c r="D6" s="178">
        <v>10</v>
      </c>
      <c r="E6" s="213">
        <v>6</v>
      </c>
      <c r="F6" s="178">
        <v>5</v>
      </c>
      <c r="G6" s="180">
        <v>11</v>
      </c>
      <c r="H6" s="178">
        <v>3</v>
      </c>
      <c r="I6" s="180">
        <v>15</v>
      </c>
      <c r="J6" s="178">
        <v>4</v>
      </c>
      <c r="K6" s="180">
        <v>13</v>
      </c>
      <c r="L6" s="182">
        <v>2</v>
      </c>
      <c r="M6" s="180">
        <v>17</v>
      </c>
      <c r="N6" s="178">
        <v>10</v>
      </c>
      <c r="O6" s="180">
        <v>6</v>
      </c>
      <c r="P6" s="183">
        <v>6</v>
      </c>
      <c r="Q6" s="180">
        <v>10</v>
      </c>
      <c r="R6" s="179">
        <f t="shared" si="0"/>
        <v>78</v>
      </c>
      <c r="S6" s="269">
        <v>4</v>
      </c>
    </row>
    <row r="7" spans="1:20" s="185" customFormat="1" ht="15.75" x14ac:dyDescent="0.25">
      <c r="A7" s="64" t="s">
        <v>77</v>
      </c>
      <c r="B7" s="64" t="s">
        <v>78</v>
      </c>
      <c r="C7" s="96" t="s">
        <v>23</v>
      </c>
      <c r="D7" s="79">
        <v>6</v>
      </c>
      <c r="E7" s="214">
        <v>10</v>
      </c>
      <c r="F7" s="79">
        <v>7</v>
      </c>
      <c r="G7" s="80">
        <v>9</v>
      </c>
      <c r="H7" s="79">
        <v>13</v>
      </c>
      <c r="I7" s="80">
        <v>3</v>
      </c>
      <c r="J7" s="79">
        <v>3</v>
      </c>
      <c r="K7" s="80">
        <v>15</v>
      </c>
      <c r="L7" s="117">
        <v>4</v>
      </c>
      <c r="M7" s="80">
        <v>13</v>
      </c>
      <c r="N7" s="79">
        <v>8</v>
      </c>
      <c r="O7" s="80">
        <v>8</v>
      </c>
      <c r="P7" s="83">
        <v>2</v>
      </c>
      <c r="Q7" s="80">
        <v>17</v>
      </c>
      <c r="R7" s="179">
        <f t="shared" si="0"/>
        <v>75</v>
      </c>
      <c r="S7" s="269">
        <v>5</v>
      </c>
      <c r="T7" s="184"/>
    </row>
    <row r="8" spans="1:20" ht="15.75" x14ac:dyDescent="0.25">
      <c r="A8" s="153" t="s">
        <v>73</v>
      </c>
      <c r="B8" s="153" t="s">
        <v>74</v>
      </c>
      <c r="C8" s="153" t="s">
        <v>33</v>
      </c>
      <c r="D8" s="178">
        <v>4</v>
      </c>
      <c r="E8" s="213">
        <v>13</v>
      </c>
      <c r="F8" s="178">
        <v>13</v>
      </c>
      <c r="G8" s="180">
        <v>3</v>
      </c>
      <c r="H8" s="178">
        <v>4</v>
      </c>
      <c r="I8" s="180">
        <v>13</v>
      </c>
      <c r="J8" s="178">
        <v>2</v>
      </c>
      <c r="K8" s="180">
        <v>17</v>
      </c>
      <c r="L8" s="182">
        <v>9</v>
      </c>
      <c r="M8" s="180">
        <v>7</v>
      </c>
      <c r="N8" s="178">
        <v>5</v>
      </c>
      <c r="O8" s="180">
        <v>11</v>
      </c>
      <c r="P8" s="183">
        <v>9</v>
      </c>
      <c r="Q8" s="180">
        <v>7</v>
      </c>
      <c r="R8" s="179">
        <f t="shared" si="0"/>
        <v>71</v>
      </c>
      <c r="S8" s="269">
        <v>6</v>
      </c>
    </row>
    <row r="9" spans="1:20" ht="15.75" x14ac:dyDescent="0.25">
      <c r="A9" s="64" t="s">
        <v>87</v>
      </c>
      <c r="B9" s="64" t="s">
        <v>88</v>
      </c>
      <c r="C9" s="96" t="s">
        <v>20</v>
      </c>
      <c r="D9" s="79">
        <v>11</v>
      </c>
      <c r="E9" s="214">
        <v>5</v>
      </c>
      <c r="F9" s="79">
        <v>3</v>
      </c>
      <c r="G9" s="80">
        <v>15</v>
      </c>
      <c r="H9" s="79">
        <v>8</v>
      </c>
      <c r="I9" s="80">
        <v>8</v>
      </c>
      <c r="J9" s="79">
        <v>7</v>
      </c>
      <c r="K9" s="80">
        <v>9</v>
      </c>
      <c r="L9" s="117">
        <v>10</v>
      </c>
      <c r="M9" s="80">
        <v>6</v>
      </c>
      <c r="N9" s="79">
        <v>3</v>
      </c>
      <c r="O9" s="80">
        <v>15</v>
      </c>
      <c r="P9" s="83">
        <v>7</v>
      </c>
      <c r="Q9" s="80">
        <v>9</v>
      </c>
      <c r="R9" s="179">
        <f t="shared" si="0"/>
        <v>67</v>
      </c>
      <c r="S9" s="269">
        <v>7</v>
      </c>
      <c r="T9" s="4"/>
    </row>
    <row r="10" spans="1:20" ht="15.75" x14ac:dyDescent="0.25">
      <c r="A10" s="64" t="s">
        <v>66</v>
      </c>
      <c r="B10" s="64" t="s">
        <v>67</v>
      </c>
      <c r="C10" s="64" t="s">
        <v>43</v>
      </c>
      <c r="D10" s="79">
        <v>1</v>
      </c>
      <c r="E10" s="214">
        <v>20</v>
      </c>
      <c r="F10" s="79">
        <v>10</v>
      </c>
      <c r="G10" s="80">
        <v>6</v>
      </c>
      <c r="H10" s="79"/>
      <c r="I10" s="80"/>
      <c r="J10" s="79"/>
      <c r="K10" s="80"/>
      <c r="L10" s="117"/>
      <c r="M10" s="80"/>
      <c r="N10" s="79">
        <v>7</v>
      </c>
      <c r="O10" s="80">
        <v>9</v>
      </c>
      <c r="P10" s="83">
        <v>4</v>
      </c>
      <c r="Q10" s="80">
        <v>13</v>
      </c>
      <c r="R10" s="179">
        <f t="shared" si="0"/>
        <v>48</v>
      </c>
      <c r="S10" s="269">
        <v>8</v>
      </c>
    </row>
    <row r="11" spans="1:20" ht="15.75" x14ac:dyDescent="0.25">
      <c r="A11" s="64" t="s">
        <v>83</v>
      </c>
      <c r="B11" s="64" t="s">
        <v>84</v>
      </c>
      <c r="C11" s="96" t="s">
        <v>23</v>
      </c>
      <c r="D11" s="79">
        <v>9</v>
      </c>
      <c r="E11" s="214">
        <v>7</v>
      </c>
      <c r="F11" s="79"/>
      <c r="G11" s="80"/>
      <c r="H11" s="79">
        <v>12</v>
      </c>
      <c r="I11" s="80">
        <v>4</v>
      </c>
      <c r="J11" s="79">
        <v>10</v>
      </c>
      <c r="K11" s="80">
        <v>6</v>
      </c>
      <c r="L11" s="117">
        <v>8</v>
      </c>
      <c r="M11" s="80">
        <v>8</v>
      </c>
      <c r="N11" s="79">
        <v>12</v>
      </c>
      <c r="O11" s="80">
        <v>4</v>
      </c>
      <c r="P11" s="83">
        <v>10</v>
      </c>
      <c r="Q11" s="180">
        <v>6</v>
      </c>
      <c r="R11" s="179">
        <f t="shared" si="0"/>
        <v>35</v>
      </c>
      <c r="S11" s="269">
        <v>9</v>
      </c>
    </row>
    <row r="12" spans="1:20" ht="15.75" x14ac:dyDescent="0.25">
      <c r="A12" s="64" t="s">
        <v>97</v>
      </c>
      <c r="B12" s="64" t="s">
        <v>98</v>
      </c>
      <c r="C12" s="64" t="s">
        <v>23</v>
      </c>
      <c r="D12" s="79">
        <v>17</v>
      </c>
      <c r="E12" s="214">
        <v>0</v>
      </c>
      <c r="F12" s="79">
        <v>14</v>
      </c>
      <c r="G12" s="80">
        <v>2</v>
      </c>
      <c r="H12" s="79">
        <v>9</v>
      </c>
      <c r="I12" s="80">
        <v>7</v>
      </c>
      <c r="J12" s="79">
        <v>6</v>
      </c>
      <c r="K12" s="80">
        <v>10</v>
      </c>
      <c r="L12" s="117">
        <v>7</v>
      </c>
      <c r="M12" s="80">
        <v>9</v>
      </c>
      <c r="N12" s="79">
        <v>14</v>
      </c>
      <c r="O12" s="80">
        <v>2</v>
      </c>
      <c r="P12" s="83">
        <v>13</v>
      </c>
      <c r="Q12" s="180">
        <v>3</v>
      </c>
      <c r="R12" s="179">
        <f t="shared" si="0"/>
        <v>33</v>
      </c>
      <c r="S12" s="269">
        <v>10</v>
      </c>
    </row>
    <row r="13" spans="1:20" ht="15.75" x14ac:dyDescent="0.25">
      <c r="A13" s="64" t="s">
        <v>120</v>
      </c>
      <c r="B13" s="64" t="s">
        <v>82</v>
      </c>
      <c r="C13" s="64" t="s">
        <v>23</v>
      </c>
      <c r="D13" s="79">
        <v>31</v>
      </c>
      <c r="E13" s="214">
        <v>0</v>
      </c>
      <c r="F13" s="69">
        <v>9</v>
      </c>
      <c r="G13" s="100">
        <v>7</v>
      </c>
      <c r="H13" s="69"/>
      <c r="I13" s="100"/>
      <c r="J13" s="69"/>
      <c r="K13" s="69"/>
      <c r="L13" s="69"/>
      <c r="M13" s="69"/>
      <c r="N13" s="79">
        <v>6</v>
      </c>
      <c r="O13" s="100">
        <v>10</v>
      </c>
      <c r="P13" s="83">
        <v>8</v>
      </c>
      <c r="Q13" s="100">
        <v>8</v>
      </c>
      <c r="R13" s="179">
        <f t="shared" si="0"/>
        <v>25</v>
      </c>
      <c r="S13" s="269">
        <v>11</v>
      </c>
    </row>
    <row r="14" spans="1:20" ht="15.75" x14ac:dyDescent="0.25">
      <c r="A14" s="64" t="s">
        <v>331</v>
      </c>
      <c r="B14" s="64" t="s">
        <v>78</v>
      </c>
      <c r="C14" s="64" t="s">
        <v>23</v>
      </c>
      <c r="D14" s="94"/>
      <c r="E14" s="215"/>
      <c r="F14" s="69"/>
      <c r="G14" s="100"/>
      <c r="H14" s="69">
        <v>11</v>
      </c>
      <c r="I14" s="80">
        <v>5</v>
      </c>
      <c r="J14" s="69">
        <v>8</v>
      </c>
      <c r="K14" s="80">
        <v>8</v>
      </c>
      <c r="L14" s="118">
        <v>6</v>
      </c>
      <c r="M14" s="100">
        <v>10</v>
      </c>
      <c r="N14" s="79">
        <v>19</v>
      </c>
      <c r="O14" s="93"/>
      <c r="P14" s="83">
        <v>16</v>
      </c>
      <c r="Q14" s="93"/>
      <c r="R14" s="179">
        <f t="shared" si="0"/>
        <v>23</v>
      </c>
      <c r="S14" s="269">
        <v>12</v>
      </c>
    </row>
    <row r="15" spans="1:20" ht="15.75" x14ac:dyDescent="0.25">
      <c r="A15" s="64" t="s">
        <v>93</v>
      </c>
      <c r="B15" s="64" t="s">
        <v>94</v>
      </c>
      <c r="C15" s="64" t="s">
        <v>28</v>
      </c>
      <c r="D15" s="79">
        <v>14</v>
      </c>
      <c r="E15" s="214">
        <v>2</v>
      </c>
      <c r="F15" s="79">
        <v>11</v>
      </c>
      <c r="G15" s="80">
        <v>5</v>
      </c>
      <c r="H15" s="79">
        <v>7</v>
      </c>
      <c r="I15" s="80">
        <v>9</v>
      </c>
      <c r="J15" s="79"/>
      <c r="K15" s="81"/>
      <c r="L15" s="117"/>
      <c r="M15" s="81"/>
      <c r="N15" s="79">
        <v>11</v>
      </c>
      <c r="O15" s="80">
        <v>5</v>
      </c>
      <c r="P15" s="83">
        <v>15</v>
      </c>
      <c r="Q15" s="80">
        <v>1</v>
      </c>
      <c r="R15" s="179">
        <f t="shared" si="0"/>
        <v>22</v>
      </c>
      <c r="S15" s="269">
        <v>13</v>
      </c>
    </row>
    <row r="16" spans="1:20" ht="15.75" x14ac:dyDescent="0.25">
      <c r="A16" s="64" t="s">
        <v>79</v>
      </c>
      <c r="B16" s="64" t="s">
        <v>80</v>
      </c>
      <c r="C16" s="96" t="s">
        <v>23</v>
      </c>
      <c r="D16" s="79">
        <v>7</v>
      </c>
      <c r="E16" s="214">
        <v>9</v>
      </c>
      <c r="F16" s="79"/>
      <c r="G16" s="80"/>
      <c r="H16" s="79"/>
      <c r="I16" s="80"/>
      <c r="J16" s="79"/>
      <c r="K16" s="81"/>
      <c r="L16" s="117"/>
      <c r="M16" s="81"/>
      <c r="N16" s="79">
        <v>9</v>
      </c>
      <c r="O16" s="80">
        <v>7</v>
      </c>
      <c r="P16" s="83">
        <v>11</v>
      </c>
      <c r="Q16" s="80">
        <v>5</v>
      </c>
      <c r="R16" s="179">
        <f t="shared" si="0"/>
        <v>21</v>
      </c>
      <c r="S16" s="269">
        <v>14</v>
      </c>
      <c r="T16" s="4"/>
    </row>
    <row r="17" spans="1:23" ht="15.75" x14ac:dyDescent="0.25">
      <c r="A17" s="64" t="s">
        <v>329</v>
      </c>
      <c r="B17" s="64" t="s">
        <v>330</v>
      </c>
      <c r="C17" s="64" t="s">
        <v>328</v>
      </c>
      <c r="D17" s="119"/>
      <c r="E17" s="216"/>
      <c r="F17" s="94"/>
      <c r="G17" s="122"/>
      <c r="H17" s="69">
        <v>1</v>
      </c>
      <c r="I17" s="80">
        <v>20</v>
      </c>
      <c r="J17" s="69"/>
      <c r="K17" s="80"/>
      <c r="L17" s="118"/>
      <c r="M17" s="68"/>
      <c r="N17" s="79"/>
      <c r="O17" s="94"/>
      <c r="P17" s="83"/>
      <c r="Q17" s="94"/>
      <c r="R17" s="179">
        <f t="shared" si="0"/>
        <v>20</v>
      </c>
      <c r="S17" s="269">
        <v>15</v>
      </c>
      <c r="T17" s="4"/>
    </row>
    <row r="18" spans="1:23" ht="15.75" x14ac:dyDescent="0.25">
      <c r="A18" s="64" t="s">
        <v>95</v>
      </c>
      <c r="B18" s="64" t="s">
        <v>67</v>
      </c>
      <c r="C18" s="64" t="s">
        <v>15</v>
      </c>
      <c r="D18" s="79">
        <v>15</v>
      </c>
      <c r="E18" s="214">
        <v>1</v>
      </c>
      <c r="F18" s="79">
        <v>15</v>
      </c>
      <c r="G18" s="80">
        <v>1</v>
      </c>
      <c r="H18" s="79">
        <v>10</v>
      </c>
      <c r="I18" s="80">
        <v>6</v>
      </c>
      <c r="J18" s="79"/>
      <c r="K18" s="81"/>
      <c r="L18" s="117"/>
      <c r="M18" s="81"/>
      <c r="N18" s="79"/>
      <c r="O18" s="81"/>
      <c r="P18" s="83">
        <v>12</v>
      </c>
      <c r="Q18" s="100">
        <v>4</v>
      </c>
      <c r="R18" s="179">
        <f t="shared" si="0"/>
        <v>12</v>
      </c>
      <c r="S18" s="269">
        <v>16</v>
      </c>
    </row>
    <row r="19" spans="1:23" ht="15.75" x14ac:dyDescent="0.25">
      <c r="A19" s="64" t="s">
        <v>101</v>
      </c>
      <c r="B19" s="64" t="s">
        <v>102</v>
      </c>
      <c r="C19" s="64" t="s">
        <v>43</v>
      </c>
      <c r="D19" s="79">
        <v>19</v>
      </c>
      <c r="E19" s="214">
        <v>0</v>
      </c>
      <c r="F19" s="79">
        <v>6</v>
      </c>
      <c r="G19" s="80">
        <v>10</v>
      </c>
      <c r="H19" s="79"/>
      <c r="I19" s="80"/>
      <c r="J19" s="79"/>
      <c r="K19" s="79"/>
      <c r="L19" s="82"/>
      <c r="M19" s="82"/>
      <c r="N19" s="79"/>
      <c r="O19" s="82"/>
      <c r="P19" s="83">
        <v>20</v>
      </c>
      <c r="Q19" s="120"/>
      <c r="R19" s="179">
        <f t="shared" si="0"/>
        <v>10</v>
      </c>
      <c r="S19" s="269">
        <v>17</v>
      </c>
      <c r="T19" s="4"/>
    </row>
    <row r="20" spans="1:23" ht="15.75" x14ac:dyDescent="0.25">
      <c r="A20" s="64" t="s">
        <v>89</v>
      </c>
      <c r="B20" s="64" t="s">
        <v>90</v>
      </c>
      <c r="C20" s="64" t="s">
        <v>23</v>
      </c>
      <c r="D20" s="79">
        <v>12</v>
      </c>
      <c r="E20" s="214">
        <v>4</v>
      </c>
      <c r="F20" s="79"/>
      <c r="G20" s="80"/>
      <c r="H20" s="79"/>
      <c r="I20" s="80"/>
      <c r="J20" s="79"/>
      <c r="K20" s="81"/>
      <c r="L20" s="82"/>
      <c r="M20" s="81"/>
      <c r="N20" s="79">
        <v>13</v>
      </c>
      <c r="O20" s="80">
        <v>3</v>
      </c>
      <c r="P20" s="83">
        <v>14</v>
      </c>
      <c r="Q20" s="180">
        <v>2</v>
      </c>
      <c r="R20" s="179">
        <f t="shared" si="0"/>
        <v>9</v>
      </c>
      <c r="S20" s="269">
        <v>18</v>
      </c>
    </row>
    <row r="21" spans="1:23" ht="15.75" x14ac:dyDescent="0.25">
      <c r="A21" s="64" t="s">
        <v>96</v>
      </c>
      <c r="B21" s="64" t="s">
        <v>71</v>
      </c>
      <c r="C21" s="64" t="s">
        <v>43</v>
      </c>
      <c r="D21" s="79">
        <v>16</v>
      </c>
      <c r="E21" s="214">
        <v>0</v>
      </c>
      <c r="F21" s="79">
        <v>8</v>
      </c>
      <c r="G21" s="80">
        <v>8</v>
      </c>
      <c r="H21" s="79"/>
      <c r="I21" s="80"/>
      <c r="J21" s="79"/>
      <c r="K21" s="81"/>
      <c r="L21" s="82"/>
      <c r="M21" s="81"/>
      <c r="N21" s="79"/>
      <c r="O21" s="81"/>
      <c r="P21" s="83">
        <v>18</v>
      </c>
      <c r="Q21" s="81"/>
      <c r="R21" s="179">
        <f t="shared" si="0"/>
        <v>8</v>
      </c>
      <c r="S21" s="269">
        <v>19</v>
      </c>
      <c r="T21" s="4"/>
    </row>
    <row r="22" spans="1:23" ht="15.75" x14ac:dyDescent="0.25">
      <c r="A22" s="64" t="s">
        <v>81</v>
      </c>
      <c r="B22" s="64" t="s">
        <v>82</v>
      </c>
      <c r="C22" s="96" t="s">
        <v>33</v>
      </c>
      <c r="D22" s="79">
        <v>8</v>
      </c>
      <c r="E22" s="214">
        <v>8</v>
      </c>
      <c r="F22" s="79"/>
      <c r="G22" s="80"/>
      <c r="H22" s="79"/>
      <c r="I22" s="80"/>
      <c r="J22" s="79"/>
      <c r="K22" s="81"/>
      <c r="L22" s="117"/>
      <c r="M22" s="81"/>
      <c r="N22" s="79"/>
      <c r="O22" s="81"/>
      <c r="P22" s="83"/>
      <c r="Q22" s="81"/>
      <c r="R22" s="179">
        <f t="shared" si="0"/>
        <v>8</v>
      </c>
      <c r="S22" s="269">
        <v>19</v>
      </c>
      <c r="T22" s="4"/>
      <c r="U22" s="4"/>
      <c r="V22" s="4"/>
      <c r="W22" s="4"/>
    </row>
    <row r="23" spans="1:23" ht="15.75" x14ac:dyDescent="0.25">
      <c r="A23" s="64" t="s">
        <v>99</v>
      </c>
      <c r="B23" s="64" t="s">
        <v>100</v>
      </c>
      <c r="C23" s="64" t="s">
        <v>23</v>
      </c>
      <c r="D23" s="79">
        <v>18</v>
      </c>
      <c r="E23" s="214">
        <v>0</v>
      </c>
      <c r="F23" s="79">
        <v>12</v>
      </c>
      <c r="G23" s="80">
        <v>4</v>
      </c>
      <c r="H23" s="79"/>
      <c r="I23" s="80"/>
      <c r="J23" s="79"/>
      <c r="K23" s="79"/>
      <c r="L23" s="82"/>
      <c r="M23" s="82"/>
      <c r="N23" s="79">
        <v>20</v>
      </c>
      <c r="O23" s="82"/>
      <c r="P23" s="83">
        <v>25</v>
      </c>
      <c r="Q23" s="79"/>
      <c r="R23" s="179">
        <f t="shared" si="0"/>
        <v>4</v>
      </c>
      <c r="S23" s="269">
        <v>21</v>
      </c>
      <c r="T23" s="4"/>
      <c r="U23" s="4"/>
      <c r="V23" s="4"/>
      <c r="W23" s="4"/>
    </row>
    <row r="24" spans="1:23" ht="15.75" x14ac:dyDescent="0.25">
      <c r="A24" s="64" t="s">
        <v>91</v>
      </c>
      <c r="B24" s="64" t="s">
        <v>92</v>
      </c>
      <c r="C24" s="64" t="s">
        <v>20</v>
      </c>
      <c r="D24" s="79">
        <v>13</v>
      </c>
      <c r="E24" s="214">
        <v>3</v>
      </c>
      <c r="F24" s="79"/>
      <c r="G24" s="80"/>
      <c r="H24" s="79"/>
      <c r="I24" s="80"/>
      <c r="J24" s="79"/>
      <c r="K24" s="81"/>
      <c r="L24" s="82"/>
      <c r="M24" s="81"/>
      <c r="N24" s="79"/>
      <c r="O24" s="81"/>
      <c r="P24" s="83"/>
      <c r="Q24" s="81"/>
      <c r="R24" s="179">
        <f t="shared" si="0"/>
        <v>3</v>
      </c>
      <c r="S24" s="269">
        <v>22</v>
      </c>
      <c r="T24" s="4"/>
      <c r="U24" s="4"/>
      <c r="V24" s="4"/>
      <c r="W24" s="4"/>
    </row>
    <row r="25" spans="1:23" ht="15.75" x14ac:dyDescent="0.25">
      <c r="A25" s="1" t="s">
        <v>387</v>
      </c>
      <c r="B25" s="1" t="s">
        <v>90</v>
      </c>
      <c r="C25" s="1" t="s">
        <v>23</v>
      </c>
      <c r="D25" s="41"/>
      <c r="E25" s="217"/>
      <c r="F25" s="41"/>
      <c r="G25" s="266"/>
      <c r="H25" s="41"/>
      <c r="I25" s="41"/>
      <c r="J25" s="41"/>
      <c r="K25" s="41"/>
      <c r="L25" s="41"/>
      <c r="M25" s="41"/>
      <c r="N25" s="21">
        <v>15</v>
      </c>
      <c r="O25" s="48">
        <v>1</v>
      </c>
      <c r="P25" s="264">
        <v>21</v>
      </c>
      <c r="Q25" s="41"/>
      <c r="R25" s="179">
        <f t="shared" si="0"/>
        <v>1</v>
      </c>
      <c r="S25" s="269">
        <v>23</v>
      </c>
      <c r="T25" s="4"/>
      <c r="U25" s="4"/>
      <c r="V25" s="4"/>
      <c r="W25" s="4"/>
    </row>
    <row r="26" spans="1:23" ht="15.75" x14ac:dyDescent="0.25">
      <c r="A26" s="64" t="s">
        <v>389</v>
      </c>
      <c r="B26" s="64" t="s">
        <v>390</v>
      </c>
      <c r="C26" s="64" t="s">
        <v>43</v>
      </c>
      <c r="D26" s="41"/>
      <c r="E26" s="217"/>
      <c r="F26" s="41"/>
      <c r="G26" s="266"/>
      <c r="H26" s="41"/>
      <c r="I26" s="41"/>
      <c r="J26" s="41"/>
      <c r="K26" s="41"/>
      <c r="L26" s="41"/>
      <c r="M26" s="41"/>
      <c r="N26" s="21">
        <v>18</v>
      </c>
      <c r="O26" s="41"/>
      <c r="P26" s="21">
        <v>17</v>
      </c>
      <c r="Q26" s="41"/>
      <c r="R26" s="179">
        <f t="shared" si="0"/>
        <v>0</v>
      </c>
      <c r="S26" s="269"/>
      <c r="T26" s="4"/>
      <c r="U26" s="4"/>
      <c r="V26" s="4"/>
      <c r="W26" s="4"/>
    </row>
    <row r="27" spans="1:23" ht="15.75" x14ac:dyDescent="0.25">
      <c r="A27" s="64" t="s">
        <v>105</v>
      </c>
      <c r="B27" s="64" t="s">
        <v>106</v>
      </c>
      <c r="C27" s="64" t="s">
        <v>23</v>
      </c>
      <c r="D27" s="79">
        <v>21</v>
      </c>
      <c r="E27" s="214">
        <v>0</v>
      </c>
      <c r="F27" s="79"/>
      <c r="G27" s="80"/>
      <c r="H27" s="79"/>
      <c r="I27" s="80"/>
      <c r="J27" s="79"/>
      <c r="K27" s="79"/>
      <c r="L27" s="82"/>
      <c r="M27" s="82"/>
      <c r="N27" s="79">
        <v>16</v>
      </c>
      <c r="O27" s="120"/>
      <c r="P27" s="83">
        <v>19</v>
      </c>
      <c r="Q27" s="120"/>
      <c r="R27" s="179">
        <f t="shared" si="0"/>
        <v>0</v>
      </c>
      <c r="S27" s="270"/>
      <c r="T27" s="4"/>
      <c r="U27" s="4"/>
      <c r="V27" s="4"/>
      <c r="W27" s="4"/>
    </row>
    <row r="28" spans="1:23" ht="15.75" x14ac:dyDescent="0.25">
      <c r="A28" s="64" t="s">
        <v>103</v>
      </c>
      <c r="B28" s="64" t="s">
        <v>104</v>
      </c>
      <c r="C28" s="64" t="s">
        <v>43</v>
      </c>
      <c r="D28" s="79">
        <v>20</v>
      </c>
      <c r="E28" s="214">
        <v>0</v>
      </c>
      <c r="F28" s="79"/>
      <c r="G28" s="80"/>
      <c r="H28" s="79"/>
      <c r="I28" s="80"/>
      <c r="J28" s="79"/>
      <c r="K28" s="79"/>
      <c r="L28" s="82"/>
      <c r="M28" s="82"/>
      <c r="N28" s="79">
        <v>25</v>
      </c>
      <c r="O28" s="82"/>
      <c r="P28" s="83">
        <v>22</v>
      </c>
      <c r="Q28" s="82"/>
      <c r="R28" s="179">
        <f t="shared" si="0"/>
        <v>0</v>
      </c>
      <c r="S28" s="269"/>
      <c r="T28" s="4"/>
      <c r="U28" s="4"/>
      <c r="V28" s="4"/>
      <c r="W28" s="4"/>
    </row>
    <row r="29" spans="1:23" ht="15.75" x14ac:dyDescent="0.25">
      <c r="A29" s="95" t="s">
        <v>110</v>
      </c>
      <c r="B29" s="95" t="s">
        <v>111</v>
      </c>
      <c r="C29" s="95" t="s">
        <v>23</v>
      </c>
      <c r="D29" s="79">
        <v>25</v>
      </c>
      <c r="E29" s="214">
        <v>0</v>
      </c>
      <c r="F29" s="94"/>
      <c r="G29" s="122"/>
      <c r="H29" s="94"/>
      <c r="I29" s="100"/>
      <c r="J29" s="94"/>
      <c r="K29" s="94"/>
      <c r="L29" s="94"/>
      <c r="M29" s="94"/>
      <c r="N29" s="79">
        <v>26</v>
      </c>
      <c r="O29" s="94"/>
      <c r="P29" s="83">
        <v>23</v>
      </c>
      <c r="Q29" s="94"/>
      <c r="R29" s="179">
        <f t="shared" si="0"/>
        <v>0</v>
      </c>
      <c r="S29" s="270"/>
      <c r="T29" s="4"/>
      <c r="U29" s="4"/>
      <c r="V29" s="4"/>
      <c r="W29" s="4"/>
    </row>
    <row r="30" spans="1:23" ht="15.75" x14ac:dyDescent="0.25">
      <c r="A30" s="64" t="s">
        <v>117</v>
      </c>
      <c r="B30" s="64" t="s">
        <v>118</v>
      </c>
      <c r="C30" s="64" t="s">
        <v>23</v>
      </c>
      <c r="D30" s="79">
        <v>29</v>
      </c>
      <c r="E30" s="214">
        <v>0</v>
      </c>
      <c r="F30" s="94"/>
      <c r="G30" s="122"/>
      <c r="H30" s="94"/>
      <c r="I30" s="100"/>
      <c r="J30" s="94"/>
      <c r="K30" s="94"/>
      <c r="L30" s="94"/>
      <c r="M30" s="94"/>
      <c r="N30" s="79">
        <v>21</v>
      </c>
      <c r="O30" s="94"/>
      <c r="P30" s="83">
        <v>24</v>
      </c>
      <c r="Q30" s="94"/>
      <c r="R30" s="179">
        <f t="shared" si="0"/>
        <v>0</v>
      </c>
      <c r="S30" s="269"/>
      <c r="T30" s="4"/>
      <c r="U30" s="4"/>
      <c r="V30" s="4"/>
      <c r="W30" s="4"/>
    </row>
    <row r="31" spans="1:23" ht="15.75" x14ac:dyDescent="0.25">
      <c r="A31" s="64" t="s">
        <v>115</v>
      </c>
      <c r="B31" s="64" t="s">
        <v>116</v>
      </c>
      <c r="C31" s="64" t="s">
        <v>23</v>
      </c>
      <c r="D31" s="121">
        <v>28</v>
      </c>
      <c r="E31" s="214">
        <v>0</v>
      </c>
      <c r="F31" s="69"/>
      <c r="G31" s="100"/>
      <c r="H31" s="69"/>
      <c r="I31" s="100"/>
      <c r="J31" s="69"/>
      <c r="K31" s="69"/>
      <c r="L31" s="92"/>
      <c r="M31" s="92"/>
      <c r="N31" s="79">
        <v>28</v>
      </c>
      <c r="O31" s="93"/>
      <c r="P31" s="83">
        <v>26</v>
      </c>
      <c r="Q31" s="93"/>
      <c r="R31" s="179">
        <f t="shared" si="0"/>
        <v>0</v>
      </c>
      <c r="S31" s="269"/>
      <c r="T31" s="4"/>
      <c r="U31" s="4"/>
      <c r="V31" s="4"/>
      <c r="W31" s="4"/>
    </row>
    <row r="32" spans="1:23" ht="15.75" x14ac:dyDescent="0.25">
      <c r="A32" s="64" t="s">
        <v>112</v>
      </c>
      <c r="B32" s="64" t="s">
        <v>111</v>
      </c>
      <c r="C32" s="64" t="s">
        <v>23</v>
      </c>
      <c r="D32" s="79">
        <v>26</v>
      </c>
      <c r="E32" s="214">
        <v>0</v>
      </c>
      <c r="F32" s="69"/>
      <c r="G32" s="100"/>
      <c r="H32" s="69"/>
      <c r="I32" s="100"/>
      <c r="J32" s="69"/>
      <c r="K32" s="69"/>
      <c r="L32" s="92"/>
      <c r="M32" s="92"/>
      <c r="N32" s="79">
        <v>24</v>
      </c>
      <c r="O32" s="93"/>
      <c r="P32" s="83">
        <v>27</v>
      </c>
      <c r="Q32" s="93"/>
      <c r="R32" s="179">
        <f t="shared" si="0"/>
        <v>0</v>
      </c>
      <c r="S32" s="269"/>
      <c r="T32" s="4"/>
      <c r="U32" s="4"/>
      <c r="V32" s="4"/>
      <c r="W32" s="4"/>
    </row>
    <row r="33" spans="1:23" ht="15.75" x14ac:dyDescent="0.25">
      <c r="A33" s="64" t="s">
        <v>119</v>
      </c>
      <c r="B33" s="64" t="s">
        <v>94</v>
      </c>
      <c r="C33" s="64" t="s">
        <v>43</v>
      </c>
      <c r="D33" s="79">
        <v>30</v>
      </c>
      <c r="E33" s="214">
        <v>0</v>
      </c>
      <c r="F33" s="69"/>
      <c r="G33" s="100"/>
      <c r="H33" s="69"/>
      <c r="I33" s="100"/>
      <c r="J33" s="69"/>
      <c r="K33" s="69"/>
      <c r="L33" s="92"/>
      <c r="M33" s="92"/>
      <c r="N33" s="79">
        <v>27</v>
      </c>
      <c r="O33" s="69"/>
      <c r="P33" s="83">
        <v>28</v>
      </c>
      <c r="Q33" s="69"/>
      <c r="R33" s="179">
        <f t="shared" si="0"/>
        <v>0</v>
      </c>
      <c r="S33" s="269"/>
      <c r="T33" s="4"/>
      <c r="U33" s="4"/>
      <c r="V33" s="4"/>
      <c r="W33" s="4"/>
    </row>
    <row r="34" spans="1:23" ht="15.75" x14ac:dyDescent="0.25">
      <c r="A34" s="64" t="s">
        <v>121</v>
      </c>
      <c r="B34" s="64" t="s">
        <v>111</v>
      </c>
      <c r="C34" s="64" t="s">
        <v>43</v>
      </c>
      <c r="D34" s="79">
        <v>32</v>
      </c>
      <c r="E34" s="214">
        <v>0</v>
      </c>
      <c r="F34" s="94"/>
      <c r="G34" s="122"/>
      <c r="H34" s="94"/>
      <c r="I34" s="100"/>
      <c r="J34" s="94"/>
      <c r="K34" s="94"/>
      <c r="L34" s="94"/>
      <c r="M34" s="94"/>
      <c r="N34" s="79">
        <v>29</v>
      </c>
      <c r="O34" s="94"/>
      <c r="P34" s="83">
        <v>29</v>
      </c>
      <c r="Q34" s="94"/>
      <c r="R34" s="179">
        <f t="shared" si="0"/>
        <v>0</v>
      </c>
      <c r="S34" s="270"/>
      <c r="T34" s="4"/>
      <c r="U34" s="4"/>
      <c r="V34" s="4"/>
      <c r="W34" s="4"/>
    </row>
    <row r="35" spans="1:23" ht="15.75" x14ac:dyDescent="0.25">
      <c r="A35" s="64" t="s">
        <v>388</v>
      </c>
      <c r="B35" s="64" t="s">
        <v>67</v>
      </c>
      <c r="C35" s="64" t="s">
        <v>43</v>
      </c>
      <c r="D35" s="41"/>
      <c r="E35" s="217"/>
      <c r="F35" s="41"/>
      <c r="G35" s="266"/>
      <c r="H35" s="41"/>
      <c r="I35" s="41"/>
      <c r="J35" s="41"/>
      <c r="K35" s="41"/>
      <c r="L35" s="41"/>
      <c r="M35" s="41"/>
      <c r="N35" s="21">
        <v>17</v>
      </c>
      <c r="O35" s="41"/>
      <c r="P35" s="21"/>
      <c r="Q35" s="41"/>
      <c r="R35" s="179">
        <f t="shared" si="0"/>
        <v>0</v>
      </c>
      <c r="S35" s="269"/>
      <c r="T35" s="4"/>
      <c r="U35" s="4"/>
      <c r="V35" s="4"/>
      <c r="W35" s="4"/>
    </row>
    <row r="36" spans="1:23" ht="15.75" x14ac:dyDescent="0.25">
      <c r="A36" s="64" t="s">
        <v>119</v>
      </c>
      <c r="B36" s="64" t="s">
        <v>391</v>
      </c>
      <c r="C36" s="64" t="s">
        <v>43</v>
      </c>
      <c r="D36" s="41"/>
      <c r="E36" s="217"/>
      <c r="F36" s="41"/>
      <c r="G36" s="266"/>
      <c r="H36" s="41"/>
      <c r="I36" s="41"/>
      <c r="J36" s="41"/>
      <c r="K36" s="41"/>
      <c r="L36" s="41"/>
      <c r="M36" s="41"/>
      <c r="N36" s="21">
        <v>22</v>
      </c>
      <c r="O36" s="41"/>
      <c r="P36" s="21"/>
      <c r="Q36" s="41"/>
      <c r="R36" s="179">
        <f t="shared" si="0"/>
        <v>0</v>
      </c>
      <c r="S36" s="269"/>
      <c r="T36" s="4"/>
      <c r="U36" s="4"/>
      <c r="V36" s="4"/>
      <c r="W36" s="4"/>
    </row>
    <row r="37" spans="1:23" ht="15.75" x14ac:dyDescent="0.25">
      <c r="A37" s="64" t="s">
        <v>113</v>
      </c>
      <c r="B37" s="64" t="s">
        <v>114</v>
      </c>
      <c r="C37" s="64" t="s">
        <v>43</v>
      </c>
      <c r="D37" s="79">
        <v>27</v>
      </c>
      <c r="E37" s="214">
        <v>0</v>
      </c>
      <c r="F37" s="69"/>
      <c r="G37" s="100"/>
      <c r="H37" s="69"/>
      <c r="I37" s="100"/>
      <c r="J37" s="69"/>
      <c r="K37" s="69"/>
      <c r="L37" s="92"/>
      <c r="M37" s="92"/>
      <c r="N37" s="79">
        <v>23</v>
      </c>
      <c r="O37" s="69"/>
      <c r="P37" s="83"/>
      <c r="Q37" s="69"/>
      <c r="R37" s="179">
        <f t="shared" si="0"/>
        <v>0</v>
      </c>
      <c r="S37" s="270"/>
      <c r="T37" s="4"/>
      <c r="U37" s="4"/>
      <c r="V37" s="4"/>
      <c r="W37" s="4"/>
    </row>
    <row r="38" spans="1:23" ht="15.75" x14ac:dyDescent="0.25">
      <c r="A38" s="64" t="s">
        <v>107</v>
      </c>
      <c r="B38" s="64" t="s">
        <v>88</v>
      </c>
      <c r="C38" s="64" t="s">
        <v>15</v>
      </c>
      <c r="D38" s="79">
        <v>22</v>
      </c>
      <c r="E38" s="214">
        <v>0</v>
      </c>
      <c r="F38" s="69"/>
      <c r="G38" s="100"/>
      <c r="H38" s="69"/>
      <c r="I38" s="100"/>
      <c r="J38" s="69"/>
      <c r="K38" s="69"/>
      <c r="L38" s="92"/>
      <c r="M38" s="92"/>
      <c r="N38" s="79"/>
      <c r="O38" s="92"/>
      <c r="P38" s="83"/>
      <c r="Q38" s="93"/>
      <c r="R38" s="179">
        <f t="shared" si="0"/>
        <v>0</v>
      </c>
      <c r="S38" s="270"/>
      <c r="T38" s="4"/>
    </row>
    <row r="39" spans="1:23" ht="15.75" x14ac:dyDescent="0.25">
      <c r="A39" s="64" t="s">
        <v>108</v>
      </c>
      <c r="B39" s="64" t="s">
        <v>106</v>
      </c>
      <c r="C39" s="64" t="s">
        <v>23</v>
      </c>
      <c r="D39" s="79">
        <v>23</v>
      </c>
      <c r="E39" s="214">
        <v>0</v>
      </c>
      <c r="F39" s="69"/>
      <c r="G39" s="100"/>
      <c r="H39" s="69"/>
      <c r="I39" s="100"/>
      <c r="J39" s="69"/>
      <c r="K39" s="69"/>
      <c r="L39" s="92"/>
      <c r="M39" s="92"/>
      <c r="N39" s="79"/>
      <c r="O39" s="93"/>
      <c r="P39" s="83"/>
      <c r="Q39" s="93"/>
      <c r="R39" s="179">
        <f t="shared" si="0"/>
        <v>0</v>
      </c>
      <c r="S39" s="269"/>
    </row>
    <row r="40" spans="1:23" ht="15.75" x14ac:dyDescent="0.25">
      <c r="A40" s="64" t="s">
        <v>109</v>
      </c>
      <c r="B40" s="64" t="s">
        <v>100</v>
      </c>
      <c r="C40" s="64" t="s">
        <v>23</v>
      </c>
      <c r="D40" s="79">
        <v>24</v>
      </c>
      <c r="E40" s="214">
        <v>0</v>
      </c>
      <c r="F40" s="69"/>
      <c r="G40" s="100"/>
      <c r="H40" s="69"/>
      <c r="I40" s="100"/>
      <c r="J40" s="69"/>
      <c r="K40" s="69"/>
      <c r="L40" s="92"/>
      <c r="M40" s="92"/>
      <c r="N40" s="79"/>
      <c r="O40" s="69"/>
      <c r="P40" s="83"/>
      <c r="Q40" s="92"/>
      <c r="R40" s="179">
        <f t="shared" si="0"/>
        <v>0</v>
      </c>
      <c r="S40" s="269"/>
    </row>
    <row r="41" spans="1:23" ht="15.75" x14ac:dyDescent="0.25">
      <c r="A41" s="263"/>
      <c r="R41" s="252"/>
      <c r="S41"/>
    </row>
  </sheetData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7" zoomScaleNormal="100" workbookViewId="0">
      <selection activeCell="U21" sqref="U21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220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10.42578125" customWidth="1"/>
    <col min="15" max="15" width="6.42578125" customWidth="1"/>
    <col min="16" max="16" width="10" customWidth="1"/>
    <col min="17" max="17" width="7.140625" style="273" customWidth="1"/>
    <col min="19" max="19" width="11.140625" customWidth="1"/>
  </cols>
  <sheetData>
    <row r="1" spans="1:20" ht="15.75" x14ac:dyDescent="0.25">
      <c r="A1" s="2" t="s">
        <v>122</v>
      </c>
      <c r="B1" s="2"/>
      <c r="C1" s="3"/>
      <c r="D1" s="2"/>
      <c r="E1" s="2"/>
      <c r="F1" s="3"/>
      <c r="G1" s="219"/>
      <c r="H1" s="4"/>
      <c r="I1" s="4"/>
      <c r="J1" s="4"/>
      <c r="K1" s="4"/>
      <c r="L1" s="4"/>
      <c r="M1" s="4"/>
      <c r="N1" s="4"/>
      <c r="O1" s="4"/>
      <c r="P1" s="5"/>
      <c r="Q1" s="271"/>
      <c r="R1" s="4"/>
      <c r="S1" s="4"/>
    </row>
    <row r="2" spans="1:20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218" t="s">
        <v>5</v>
      </c>
      <c r="H2" s="52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10" t="s">
        <v>9</v>
      </c>
      <c r="O2" s="11" t="s">
        <v>5</v>
      </c>
      <c r="P2" s="12" t="s">
        <v>10</v>
      </c>
      <c r="Q2" s="272" t="s">
        <v>5</v>
      </c>
      <c r="R2" s="7" t="s">
        <v>11</v>
      </c>
      <c r="S2" s="13" t="s">
        <v>12</v>
      </c>
    </row>
    <row r="3" spans="1:20" ht="15.75" x14ac:dyDescent="0.25">
      <c r="A3" s="161" t="s">
        <v>130</v>
      </c>
      <c r="B3" s="161" t="s">
        <v>131</v>
      </c>
      <c r="C3" s="161" t="s">
        <v>23</v>
      </c>
      <c r="D3" s="162">
        <v>6</v>
      </c>
      <c r="E3" s="163">
        <v>10</v>
      </c>
      <c r="F3" s="162">
        <v>2</v>
      </c>
      <c r="G3" s="164">
        <v>17</v>
      </c>
      <c r="H3" s="162">
        <v>4</v>
      </c>
      <c r="I3" s="164">
        <v>13</v>
      </c>
      <c r="J3" s="162">
        <v>1</v>
      </c>
      <c r="K3" s="164">
        <v>20</v>
      </c>
      <c r="L3" s="162">
        <v>7</v>
      </c>
      <c r="M3" s="164">
        <v>9</v>
      </c>
      <c r="N3" s="162">
        <v>4</v>
      </c>
      <c r="O3" s="164">
        <v>13</v>
      </c>
      <c r="P3" s="165">
        <v>6</v>
      </c>
      <c r="Q3" s="164">
        <v>10</v>
      </c>
      <c r="R3" s="166">
        <f>E3+I3+K3+M3+O3+G3+Q3</f>
        <v>92</v>
      </c>
      <c r="S3" s="167">
        <v>1</v>
      </c>
    </row>
    <row r="4" spans="1:20" ht="15.75" x14ac:dyDescent="0.25">
      <c r="A4" s="161" t="s">
        <v>126</v>
      </c>
      <c r="B4" s="161" t="s">
        <v>127</v>
      </c>
      <c r="C4" s="161" t="s">
        <v>23</v>
      </c>
      <c r="D4" s="162">
        <v>3</v>
      </c>
      <c r="E4" s="163">
        <v>15</v>
      </c>
      <c r="F4" s="162">
        <v>5</v>
      </c>
      <c r="G4" s="164">
        <v>11</v>
      </c>
      <c r="H4" s="162">
        <v>2</v>
      </c>
      <c r="I4" s="164">
        <v>17</v>
      </c>
      <c r="J4" s="162"/>
      <c r="K4" s="164"/>
      <c r="L4" s="162">
        <v>6</v>
      </c>
      <c r="M4" s="164">
        <v>10</v>
      </c>
      <c r="N4" s="162">
        <v>2</v>
      </c>
      <c r="O4" s="164">
        <v>17</v>
      </c>
      <c r="P4" s="165">
        <v>1</v>
      </c>
      <c r="Q4" s="164">
        <v>20</v>
      </c>
      <c r="R4" s="166">
        <f>E4+I4+K4+M4+O4+G4+Q4</f>
        <v>90</v>
      </c>
      <c r="S4" s="168">
        <v>2</v>
      </c>
      <c r="T4" s="4"/>
    </row>
    <row r="5" spans="1:20" ht="15.75" x14ac:dyDescent="0.25">
      <c r="A5" s="161" t="s">
        <v>128</v>
      </c>
      <c r="B5" s="161" t="s">
        <v>51</v>
      </c>
      <c r="C5" s="161" t="s">
        <v>20</v>
      </c>
      <c r="D5" s="162">
        <v>4</v>
      </c>
      <c r="E5" s="163">
        <v>13</v>
      </c>
      <c r="F5" s="162">
        <v>1</v>
      </c>
      <c r="G5" s="164">
        <v>20</v>
      </c>
      <c r="H5" s="162">
        <v>7</v>
      </c>
      <c r="I5" s="164">
        <v>9</v>
      </c>
      <c r="J5" s="162"/>
      <c r="K5" s="164"/>
      <c r="L5" s="162">
        <v>5</v>
      </c>
      <c r="M5" s="164">
        <v>11</v>
      </c>
      <c r="N5" s="162">
        <v>3</v>
      </c>
      <c r="O5" s="164">
        <v>15</v>
      </c>
      <c r="P5" s="165">
        <v>2</v>
      </c>
      <c r="Q5" s="164">
        <v>17</v>
      </c>
      <c r="R5" s="166">
        <f>E5+I5+K5+M5+O5+G5+Q5</f>
        <v>85</v>
      </c>
      <c r="S5" s="167">
        <v>3</v>
      </c>
    </row>
    <row r="6" spans="1:20" ht="15.75" x14ac:dyDescent="0.25">
      <c r="A6" s="169" t="s">
        <v>125</v>
      </c>
      <c r="B6" s="169" t="s">
        <v>30</v>
      </c>
      <c r="C6" s="169" t="s">
        <v>28</v>
      </c>
      <c r="D6" s="170">
        <v>2</v>
      </c>
      <c r="E6" s="171">
        <v>17</v>
      </c>
      <c r="F6" s="170">
        <v>4</v>
      </c>
      <c r="G6" s="172">
        <v>13</v>
      </c>
      <c r="H6" s="170">
        <v>5</v>
      </c>
      <c r="I6" s="172">
        <v>11</v>
      </c>
      <c r="J6" s="170">
        <v>2</v>
      </c>
      <c r="K6" s="172">
        <v>17</v>
      </c>
      <c r="L6" s="170"/>
      <c r="M6" s="172"/>
      <c r="N6" s="170">
        <v>6</v>
      </c>
      <c r="O6" s="172">
        <v>10</v>
      </c>
      <c r="P6" s="173">
        <v>5</v>
      </c>
      <c r="Q6" s="172">
        <v>11</v>
      </c>
      <c r="R6" s="274">
        <f>E6+I6+K6+M6+O6+G6+Q6</f>
        <v>79</v>
      </c>
      <c r="S6" s="174">
        <v>4</v>
      </c>
    </row>
    <row r="7" spans="1:20" ht="15.75" x14ac:dyDescent="0.25">
      <c r="A7" s="153" t="s">
        <v>333</v>
      </c>
      <c r="B7" s="153" t="s">
        <v>334</v>
      </c>
      <c r="C7" s="153" t="s">
        <v>28</v>
      </c>
      <c r="D7" s="154"/>
      <c r="E7" s="221"/>
      <c r="F7" s="154">
        <v>9</v>
      </c>
      <c r="G7" s="159">
        <v>7</v>
      </c>
      <c r="H7" s="154">
        <v>3</v>
      </c>
      <c r="I7" s="159">
        <v>15</v>
      </c>
      <c r="J7" s="154">
        <v>3</v>
      </c>
      <c r="K7" s="159">
        <v>15</v>
      </c>
      <c r="L7" s="154">
        <v>1</v>
      </c>
      <c r="M7" s="159">
        <v>20</v>
      </c>
      <c r="N7" s="154">
        <v>8</v>
      </c>
      <c r="O7" s="159">
        <v>8</v>
      </c>
      <c r="P7" s="223">
        <v>4</v>
      </c>
      <c r="Q7" s="159">
        <v>13</v>
      </c>
      <c r="R7" s="274">
        <f>E7+I7+K7+M7+O7+G7+Q7</f>
        <v>78</v>
      </c>
      <c r="S7" s="152">
        <v>5</v>
      </c>
      <c r="T7" s="4"/>
    </row>
    <row r="8" spans="1:20" ht="15.75" x14ac:dyDescent="0.25">
      <c r="A8" s="153" t="s">
        <v>123</v>
      </c>
      <c r="B8" s="153" t="s">
        <v>124</v>
      </c>
      <c r="C8" s="153" t="s">
        <v>33</v>
      </c>
      <c r="D8" s="154">
        <v>1</v>
      </c>
      <c r="E8" s="221">
        <v>20</v>
      </c>
      <c r="F8" s="154">
        <v>3</v>
      </c>
      <c r="G8" s="159">
        <v>15</v>
      </c>
      <c r="H8" s="154"/>
      <c r="I8" s="159"/>
      <c r="J8" s="154"/>
      <c r="K8" s="159"/>
      <c r="L8" s="154">
        <v>3</v>
      </c>
      <c r="M8" s="159">
        <v>15</v>
      </c>
      <c r="N8" s="154">
        <v>1</v>
      </c>
      <c r="O8" s="159">
        <v>20</v>
      </c>
      <c r="P8" s="223"/>
      <c r="Q8" s="159"/>
      <c r="R8" s="274">
        <f>E8+I8+K8+M8+O8+G8+Q8</f>
        <v>70</v>
      </c>
      <c r="S8" s="174">
        <v>6</v>
      </c>
    </row>
    <row r="9" spans="1:20" ht="15.75" x14ac:dyDescent="0.25">
      <c r="A9" s="153" t="s">
        <v>128</v>
      </c>
      <c r="B9" s="153" t="s">
        <v>129</v>
      </c>
      <c r="C9" s="153" t="s">
        <v>20</v>
      </c>
      <c r="D9" s="154">
        <v>5</v>
      </c>
      <c r="E9" s="221">
        <v>11</v>
      </c>
      <c r="F9" s="154">
        <v>8</v>
      </c>
      <c r="G9" s="159">
        <v>8</v>
      </c>
      <c r="H9" s="154">
        <v>8</v>
      </c>
      <c r="I9" s="159">
        <v>8</v>
      </c>
      <c r="J9" s="154"/>
      <c r="K9" s="159"/>
      <c r="L9" s="154">
        <v>4</v>
      </c>
      <c r="M9" s="159">
        <v>13</v>
      </c>
      <c r="N9" s="154">
        <v>5</v>
      </c>
      <c r="O9" s="159">
        <v>11</v>
      </c>
      <c r="P9" s="223">
        <v>3</v>
      </c>
      <c r="Q9" s="159">
        <v>15</v>
      </c>
      <c r="R9" s="274">
        <f>E9+I9+K9+M9+O9+G9+Q9</f>
        <v>66</v>
      </c>
      <c r="S9" s="174">
        <v>7</v>
      </c>
      <c r="T9" s="4"/>
    </row>
    <row r="10" spans="1:20" ht="15.75" x14ac:dyDescent="0.25">
      <c r="A10" s="153" t="s">
        <v>133</v>
      </c>
      <c r="B10" s="153" t="s">
        <v>134</v>
      </c>
      <c r="C10" s="153" t="s">
        <v>23</v>
      </c>
      <c r="D10" s="154">
        <v>8</v>
      </c>
      <c r="E10" s="221">
        <v>8</v>
      </c>
      <c r="F10" s="154">
        <v>10</v>
      </c>
      <c r="G10" s="159">
        <v>6</v>
      </c>
      <c r="H10" s="154"/>
      <c r="I10" s="159"/>
      <c r="J10" s="154">
        <v>4</v>
      </c>
      <c r="K10" s="159">
        <v>13</v>
      </c>
      <c r="L10" s="154">
        <v>2</v>
      </c>
      <c r="M10" s="159">
        <v>17</v>
      </c>
      <c r="N10" s="154">
        <v>9</v>
      </c>
      <c r="O10" s="159">
        <v>7</v>
      </c>
      <c r="P10" s="223">
        <v>8</v>
      </c>
      <c r="Q10" s="159">
        <v>8</v>
      </c>
      <c r="R10" s="274">
        <f>E10+I10+K10+M10+O10+G10+Q10</f>
        <v>59</v>
      </c>
      <c r="S10" s="152">
        <v>8</v>
      </c>
    </row>
    <row r="11" spans="1:20" ht="15.75" x14ac:dyDescent="0.25">
      <c r="A11" s="153" t="s">
        <v>135</v>
      </c>
      <c r="B11" s="153" t="s">
        <v>136</v>
      </c>
      <c r="C11" s="153" t="s">
        <v>23</v>
      </c>
      <c r="D11" s="154">
        <v>9</v>
      </c>
      <c r="E11" s="221">
        <v>7</v>
      </c>
      <c r="F11" s="154">
        <v>7</v>
      </c>
      <c r="G11" s="159">
        <v>9</v>
      </c>
      <c r="H11" s="154">
        <v>6</v>
      </c>
      <c r="I11" s="159">
        <v>10</v>
      </c>
      <c r="J11" s="154"/>
      <c r="K11" s="159"/>
      <c r="L11" s="154"/>
      <c r="M11" s="159"/>
      <c r="N11" s="154">
        <v>11</v>
      </c>
      <c r="O11" s="159">
        <v>5</v>
      </c>
      <c r="P11" s="223">
        <v>11</v>
      </c>
      <c r="Q11" s="159">
        <v>5</v>
      </c>
      <c r="R11" s="274">
        <f>E11+I11+K11+M11+O11+G11+Q11</f>
        <v>36</v>
      </c>
      <c r="S11" s="174">
        <v>9</v>
      </c>
    </row>
    <row r="12" spans="1:20" ht="15.75" x14ac:dyDescent="0.25">
      <c r="A12" s="275" t="s">
        <v>137</v>
      </c>
      <c r="B12" s="275" t="s">
        <v>19</v>
      </c>
      <c r="C12" s="275" t="s">
        <v>23</v>
      </c>
      <c r="D12" s="154">
        <v>10</v>
      </c>
      <c r="E12" s="221">
        <v>6</v>
      </c>
      <c r="F12" s="154"/>
      <c r="G12" s="159"/>
      <c r="H12" s="154">
        <v>9</v>
      </c>
      <c r="I12" s="159">
        <v>7</v>
      </c>
      <c r="J12" s="154"/>
      <c r="K12" s="159"/>
      <c r="L12" s="154">
        <v>8</v>
      </c>
      <c r="M12" s="159">
        <v>8</v>
      </c>
      <c r="N12" s="154">
        <v>13</v>
      </c>
      <c r="O12" s="159">
        <v>3</v>
      </c>
      <c r="P12" s="223"/>
      <c r="Q12" s="159"/>
      <c r="R12" s="274">
        <f>E12+I12+K12+M12+O12+G12+Q12</f>
        <v>24</v>
      </c>
      <c r="S12" s="174">
        <v>10</v>
      </c>
    </row>
    <row r="13" spans="1:20" ht="15.75" x14ac:dyDescent="0.25">
      <c r="A13" s="153" t="s">
        <v>138</v>
      </c>
      <c r="B13" s="153" t="s">
        <v>19</v>
      </c>
      <c r="C13" s="153" t="s">
        <v>23</v>
      </c>
      <c r="D13" s="154">
        <v>11</v>
      </c>
      <c r="E13" s="221">
        <v>5</v>
      </c>
      <c r="F13" s="154">
        <v>13</v>
      </c>
      <c r="G13" s="159">
        <v>3</v>
      </c>
      <c r="H13" s="154"/>
      <c r="I13" s="159"/>
      <c r="J13" s="154"/>
      <c r="K13" s="154"/>
      <c r="L13" s="154"/>
      <c r="M13" s="222"/>
      <c r="N13" s="154">
        <v>10</v>
      </c>
      <c r="O13" s="159">
        <v>6</v>
      </c>
      <c r="P13" s="223">
        <v>7</v>
      </c>
      <c r="Q13" s="159">
        <v>9</v>
      </c>
      <c r="R13" s="274">
        <f>E13+I13+K13+M13+O13+G13+Q13</f>
        <v>23</v>
      </c>
      <c r="S13" s="152">
        <v>11</v>
      </c>
    </row>
    <row r="14" spans="1:20" ht="15.75" x14ac:dyDescent="0.25">
      <c r="A14" s="153" t="s">
        <v>207</v>
      </c>
      <c r="B14" s="153" t="s">
        <v>332</v>
      </c>
      <c r="C14" s="153" t="s">
        <v>328</v>
      </c>
      <c r="D14" s="154"/>
      <c r="E14" s="276"/>
      <c r="F14" s="246"/>
      <c r="G14" s="159"/>
      <c r="H14" s="154">
        <v>1</v>
      </c>
      <c r="I14" s="277">
        <v>20</v>
      </c>
      <c r="J14" s="246"/>
      <c r="K14" s="277"/>
      <c r="L14" s="247"/>
      <c r="M14" s="277"/>
      <c r="N14" s="246"/>
      <c r="O14" s="246"/>
      <c r="P14" s="223"/>
      <c r="Q14" s="277"/>
      <c r="R14" s="274">
        <f>E14+I14+K14+M14+O14+G14+Q14</f>
        <v>20</v>
      </c>
      <c r="S14" s="174">
        <v>12</v>
      </c>
    </row>
    <row r="15" spans="1:20" ht="15.75" x14ac:dyDescent="0.25">
      <c r="A15" s="153" t="s">
        <v>397</v>
      </c>
      <c r="B15" s="153" t="s">
        <v>206</v>
      </c>
      <c r="C15" s="153" t="s">
        <v>33</v>
      </c>
      <c r="D15" s="154"/>
      <c r="E15" s="276"/>
      <c r="F15" s="246">
        <v>6</v>
      </c>
      <c r="G15" s="159">
        <v>10</v>
      </c>
      <c r="H15" s="246"/>
      <c r="I15" s="246"/>
      <c r="J15" s="246"/>
      <c r="K15" s="246"/>
      <c r="L15" s="246"/>
      <c r="M15" s="246"/>
      <c r="N15" s="246"/>
      <c r="O15" s="246"/>
      <c r="P15" s="223">
        <v>9</v>
      </c>
      <c r="Q15" s="159">
        <v>7</v>
      </c>
      <c r="R15" s="274">
        <f>E15+I15+K15+M15+O15+G15+Q15</f>
        <v>17</v>
      </c>
      <c r="S15" s="174">
        <v>13</v>
      </c>
    </row>
    <row r="16" spans="1:20" ht="15.75" x14ac:dyDescent="0.25">
      <c r="A16" s="177" t="s">
        <v>132</v>
      </c>
      <c r="B16" s="177" t="s">
        <v>124</v>
      </c>
      <c r="C16" s="153" t="s">
        <v>23</v>
      </c>
      <c r="D16" s="154">
        <v>7</v>
      </c>
      <c r="E16" s="221">
        <v>9</v>
      </c>
      <c r="F16" s="154"/>
      <c r="G16" s="159"/>
      <c r="H16" s="154"/>
      <c r="I16" s="159"/>
      <c r="J16" s="154"/>
      <c r="K16" s="159"/>
      <c r="L16" s="154"/>
      <c r="M16" s="159"/>
      <c r="N16" s="154">
        <v>12</v>
      </c>
      <c r="O16" s="159">
        <v>4</v>
      </c>
      <c r="P16" s="223"/>
      <c r="Q16" s="159"/>
      <c r="R16" s="274">
        <f>E16+I16+K16+M16+O16+G16+Q16</f>
        <v>13</v>
      </c>
      <c r="S16" s="152">
        <v>14</v>
      </c>
      <c r="T16" s="4"/>
    </row>
    <row r="17" spans="1:20" ht="15.75" x14ac:dyDescent="0.25">
      <c r="A17" s="153" t="s">
        <v>145</v>
      </c>
      <c r="B17" s="153" t="s">
        <v>30</v>
      </c>
      <c r="C17" s="153" t="s">
        <v>23</v>
      </c>
      <c r="D17" s="154">
        <v>16</v>
      </c>
      <c r="E17" s="221">
        <v>0</v>
      </c>
      <c r="F17" s="154">
        <v>15</v>
      </c>
      <c r="G17" s="159">
        <v>1</v>
      </c>
      <c r="H17" s="154"/>
      <c r="I17" s="159"/>
      <c r="J17" s="154"/>
      <c r="K17" s="154"/>
      <c r="L17" s="222"/>
      <c r="M17" s="222"/>
      <c r="N17" s="154">
        <v>7</v>
      </c>
      <c r="O17" s="159">
        <v>9</v>
      </c>
      <c r="P17" s="223">
        <v>14</v>
      </c>
      <c r="Q17" s="159">
        <v>2</v>
      </c>
      <c r="R17" s="274">
        <f>E17+I17+K17+M17+O17+G17+Q17</f>
        <v>12</v>
      </c>
      <c r="S17" s="174">
        <v>15</v>
      </c>
      <c r="T17" s="4"/>
    </row>
    <row r="18" spans="1:20" ht="15.75" x14ac:dyDescent="0.25">
      <c r="A18" s="153" t="s">
        <v>144</v>
      </c>
      <c r="B18" s="153" t="s">
        <v>45</v>
      </c>
      <c r="C18" s="153" t="s">
        <v>33</v>
      </c>
      <c r="D18" s="154">
        <v>15</v>
      </c>
      <c r="E18" s="221">
        <v>1</v>
      </c>
      <c r="F18" s="154"/>
      <c r="G18" s="159"/>
      <c r="H18" s="154"/>
      <c r="I18" s="159"/>
      <c r="J18" s="154"/>
      <c r="K18" s="154"/>
      <c r="L18" s="222"/>
      <c r="M18" s="222"/>
      <c r="N18" s="154">
        <v>15</v>
      </c>
      <c r="O18" s="159">
        <v>1</v>
      </c>
      <c r="P18" s="223">
        <v>10</v>
      </c>
      <c r="Q18" s="159">
        <v>6</v>
      </c>
      <c r="R18" s="274">
        <f>E18+I18+K18+M18+O18+G18+Q18</f>
        <v>8</v>
      </c>
      <c r="S18" s="174">
        <v>16</v>
      </c>
    </row>
    <row r="19" spans="1:20" ht="15.75" x14ac:dyDescent="0.25">
      <c r="A19" s="153" t="s">
        <v>142</v>
      </c>
      <c r="B19" s="153" t="s">
        <v>143</v>
      </c>
      <c r="C19" s="153" t="s">
        <v>23</v>
      </c>
      <c r="D19" s="154">
        <v>14</v>
      </c>
      <c r="E19" s="221">
        <v>2</v>
      </c>
      <c r="F19" s="154">
        <v>11</v>
      </c>
      <c r="G19" s="159">
        <v>5</v>
      </c>
      <c r="H19" s="154"/>
      <c r="I19" s="159"/>
      <c r="J19" s="154"/>
      <c r="K19" s="154"/>
      <c r="L19" s="222"/>
      <c r="M19" s="222"/>
      <c r="N19" s="154">
        <v>19</v>
      </c>
      <c r="O19" s="278"/>
      <c r="P19" s="223"/>
      <c r="Q19" s="159"/>
      <c r="R19" s="274">
        <f>E19+I19+K19+M19+O19+G19+Q19</f>
        <v>7</v>
      </c>
      <c r="S19" s="152">
        <v>17</v>
      </c>
      <c r="T19" s="4"/>
    </row>
    <row r="20" spans="1:20" ht="15.75" x14ac:dyDescent="0.25">
      <c r="A20" s="153" t="s">
        <v>148</v>
      </c>
      <c r="B20" s="153" t="s">
        <v>40</v>
      </c>
      <c r="C20" s="153" t="s">
        <v>23</v>
      </c>
      <c r="D20" s="154">
        <v>18</v>
      </c>
      <c r="E20" s="221">
        <v>0</v>
      </c>
      <c r="F20" s="154"/>
      <c r="G20" s="159"/>
      <c r="H20" s="154"/>
      <c r="I20" s="159"/>
      <c r="J20" s="154"/>
      <c r="K20" s="154"/>
      <c r="L20" s="222"/>
      <c r="M20" s="222"/>
      <c r="N20" s="154">
        <v>14</v>
      </c>
      <c r="O20" s="159">
        <v>2</v>
      </c>
      <c r="P20" s="223">
        <v>12</v>
      </c>
      <c r="Q20" s="159">
        <v>4</v>
      </c>
      <c r="R20" s="274">
        <f>E20+I20+K20+M20+O20+G20+Q20</f>
        <v>6</v>
      </c>
      <c r="S20" s="174">
        <v>18</v>
      </c>
    </row>
    <row r="21" spans="1:20" ht="15.75" x14ac:dyDescent="0.25">
      <c r="A21" s="153" t="s">
        <v>139</v>
      </c>
      <c r="B21" s="153" t="s">
        <v>57</v>
      </c>
      <c r="C21" s="177" t="s">
        <v>23</v>
      </c>
      <c r="D21" s="154">
        <v>12</v>
      </c>
      <c r="E21" s="221">
        <v>4</v>
      </c>
      <c r="F21" s="154">
        <v>14</v>
      </c>
      <c r="G21" s="159">
        <v>2</v>
      </c>
      <c r="H21" s="154"/>
      <c r="I21" s="159"/>
      <c r="J21" s="154"/>
      <c r="K21" s="154"/>
      <c r="L21" s="222"/>
      <c r="M21" s="222"/>
      <c r="N21" s="154">
        <v>22</v>
      </c>
      <c r="O21" s="278"/>
      <c r="P21" s="223"/>
      <c r="Q21" s="159"/>
      <c r="R21" s="274">
        <f>E21+I21+K21+M21+O21+G21+Q21</f>
        <v>6</v>
      </c>
      <c r="S21" s="174">
        <v>18</v>
      </c>
      <c r="T21" s="4"/>
    </row>
    <row r="22" spans="1:20" ht="15.75" x14ac:dyDescent="0.25">
      <c r="A22" s="153" t="s">
        <v>398</v>
      </c>
      <c r="B22" s="153" t="s">
        <v>399</v>
      </c>
      <c r="C22" s="153" t="s">
        <v>400</v>
      </c>
      <c r="D22" s="154"/>
      <c r="E22" s="276"/>
      <c r="F22" s="246">
        <v>12</v>
      </c>
      <c r="G22" s="159">
        <v>4</v>
      </c>
      <c r="H22" s="246"/>
      <c r="I22" s="246"/>
      <c r="J22" s="246"/>
      <c r="K22" s="246"/>
      <c r="L22" s="246"/>
      <c r="M22" s="246"/>
      <c r="N22" s="246"/>
      <c r="O22" s="246"/>
      <c r="P22" s="223">
        <v>17</v>
      </c>
      <c r="Q22" s="277"/>
      <c r="R22" s="274">
        <f>E22+I22+K22+M22+O22+G22+Q22</f>
        <v>4</v>
      </c>
      <c r="S22" s="152">
        <v>20</v>
      </c>
      <c r="T22" s="4"/>
    </row>
    <row r="23" spans="1:20" ht="15.75" x14ac:dyDescent="0.25">
      <c r="A23" s="153" t="s">
        <v>152</v>
      </c>
      <c r="B23" s="153" t="s">
        <v>153</v>
      </c>
      <c r="C23" s="153" t="s">
        <v>23</v>
      </c>
      <c r="D23" s="154">
        <v>21</v>
      </c>
      <c r="E23" s="221">
        <v>0</v>
      </c>
      <c r="F23" s="154"/>
      <c r="G23" s="159"/>
      <c r="H23" s="154"/>
      <c r="I23" s="159"/>
      <c r="J23" s="154"/>
      <c r="K23" s="154"/>
      <c r="L23" s="222"/>
      <c r="M23" s="222"/>
      <c r="N23" s="154">
        <v>21</v>
      </c>
      <c r="O23" s="278"/>
      <c r="P23" s="223">
        <v>13</v>
      </c>
      <c r="Q23" s="159">
        <v>3</v>
      </c>
      <c r="R23" s="274">
        <f>E23+I23+K23+M23+O23+G23+Q23</f>
        <v>3</v>
      </c>
      <c r="S23" s="174">
        <v>21</v>
      </c>
    </row>
    <row r="24" spans="1:20" ht="15.75" x14ac:dyDescent="0.25">
      <c r="A24" s="153" t="s">
        <v>140</v>
      </c>
      <c r="B24" s="153" t="s">
        <v>141</v>
      </c>
      <c r="C24" s="153" t="s">
        <v>43</v>
      </c>
      <c r="D24" s="154">
        <v>13</v>
      </c>
      <c r="E24" s="221">
        <v>3</v>
      </c>
      <c r="F24" s="154"/>
      <c r="G24" s="159"/>
      <c r="H24" s="154"/>
      <c r="I24" s="159"/>
      <c r="J24" s="154"/>
      <c r="K24" s="154"/>
      <c r="L24" s="222"/>
      <c r="M24" s="222"/>
      <c r="N24" s="154"/>
      <c r="O24" s="278"/>
      <c r="P24" s="223"/>
      <c r="Q24" s="159"/>
      <c r="R24" s="274">
        <f>E24+I24+K24+M24+O24+G24+Q24</f>
        <v>3</v>
      </c>
      <c r="S24" s="174">
        <v>21</v>
      </c>
    </row>
    <row r="25" spans="1:20" ht="15.75" x14ac:dyDescent="0.25">
      <c r="A25" s="153" t="s">
        <v>410</v>
      </c>
      <c r="B25" s="153" t="s">
        <v>411</v>
      </c>
      <c r="C25" s="153" t="s">
        <v>43</v>
      </c>
      <c r="D25" s="246"/>
      <c r="E25" s="246"/>
      <c r="F25" s="246"/>
      <c r="G25" s="159"/>
      <c r="H25" s="246"/>
      <c r="I25" s="246"/>
      <c r="J25" s="246"/>
      <c r="K25" s="246"/>
      <c r="L25" s="246"/>
      <c r="M25" s="246"/>
      <c r="N25" s="246"/>
      <c r="O25" s="246"/>
      <c r="P25" s="246">
        <v>15</v>
      </c>
      <c r="Q25" s="159">
        <v>1</v>
      </c>
      <c r="R25" s="274">
        <f>E25+I25+K25+M25+O25+G25+Q25</f>
        <v>1</v>
      </c>
      <c r="S25" s="152">
        <v>23</v>
      </c>
      <c r="T25" s="4"/>
    </row>
    <row r="26" spans="1:20" ht="15.75" x14ac:dyDescent="0.25">
      <c r="A26" s="153" t="s">
        <v>149</v>
      </c>
      <c r="B26" s="153" t="s">
        <v>150</v>
      </c>
      <c r="C26" s="153" t="s">
        <v>33</v>
      </c>
      <c r="D26" s="154">
        <v>19</v>
      </c>
      <c r="E26" s="221">
        <v>0</v>
      </c>
      <c r="F26" s="154"/>
      <c r="G26" s="159"/>
      <c r="H26" s="154"/>
      <c r="I26" s="159"/>
      <c r="J26" s="154"/>
      <c r="K26" s="154"/>
      <c r="L26" s="222"/>
      <c r="M26" s="222"/>
      <c r="N26" s="154"/>
      <c r="O26" s="222"/>
      <c r="P26" s="223">
        <v>16</v>
      </c>
      <c r="Q26" s="159"/>
      <c r="R26" s="274">
        <f>E26+I26+K26+M26+O26+G26+Q26</f>
        <v>0</v>
      </c>
      <c r="S26" s="174"/>
    </row>
    <row r="27" spans="1:20" ht="15.75" x14ac:dyDescent="0.25">
      <c r="A27" s="153" t="s">
        <v>157</v>
      </c>
      <c r="B27" s="153" t="s">
        <v>134</v>
      </c>
      <c r="C27" s="153" t="s">
        <v>23</v>
      </c>
      <c r="D27" s="154">
        <v>24</v>
      </c>
      <c r="E27" s="221">
        <v>0</v>
      </c>
      <c r="F27" s="154"/>
      <c r="G27" s="159"/>
      <c r="H27" s="154"/>
      <c r="I27" s="159"/>
      <c r="J27" s="154"/>
      <c r="K27" s="154"/>
      <c r="L27" s="222"/>
      <c r="M27" s="222"/>
      <c r="N27" s="154">
        <v>23</v>
      </c>
      <c r="O27" s="278"/>
      <c r="P27" s="223">
        <v>18</v>
      </c>
      <c r="Q27" s="159"/>
      <c r="R27" s="274">
        <f>E27+I27+K27+M27+O27+G27+Q27</f>
        <v>0</v>
      </c>
      <c r="S27" s="152"/>
    </row>
    <row r="28" spans="1:20" ht="15.75" x14ac:dyDescent="0.25">
      <c r="A28" s="153" t="s">
        <v>156</v>
      </c>
      <c r="B28" s="153" t="s">
        <v>51</v>
      </c>
      <c r="C28" s="177" t="s">
        <v>23</v>
      </c>
      <c r="D28" s="154">
        <v>23</v>
      </c>
      <c r="E28" s="221">
        <v>0</v>
      </c>
      <c r="F28" s="154"/>
      <c r="G28" s="159"/>
      <c r="H28" s="154"/>
      <c r="I28" s="159"/>
      <c r="J28" s="154"/>
      <c r="K28" s="154"/>
      <c r="L28" s="222"/>
      <c r="M28" s="222"/>
      <c r="N28" s="154">
        <v>24</v>
      </c>
      <c r="O28" s="278"/>
      <c r="P28" s="223">
        <v>19</v>
      </c>
      <c r="Q28" s="159"/>
      <c r="R28" s="274">
        <f>E28+I28+K28+M28+O28+G28+Q28</f>
        <v>0</v>
      </c>
      <c r="S28" s="152"/>
      <c r="T28" s="4"/>
    </row>
    <row r="29" spans="1:20" ht="15.75" x14ac:dyDescent="0.25">
      <c r="A29" s="153" t="s">
        <v>146</v>
      </c>
      <c r="B29" s="153" t="s">
        <v>147</v>
      </c>
      <c r="C29" s="153" t="s">
        <v>23</v>
      </c>
      <c r="D29" s="154">
        <v>17</v>
      </c>
      <c r="E29" s="221">
        <v>0</v>
      </c>
      <c r="F29" s="154"/>
      <c r="G29" s="159"/>
      <c r="H29" s="154"/>
      <c r="I29" s="159"/>
      <c r="J29" s="154"/>
      <c r="K29" s="154"/>
      <c r="L29" s="222"/>
      <c r="M29" s="222"/>
      <c r="N29" s="154">
        <v>16</v>
      </c>
      <c r="O29" s="222"/>
      <c r="P29" s="223"/>
      <c r="Q29" s="159"/>
      <c r="R29" s="274">
        <f>E29+I29+K29+M29+O29+G29+Q29</f>
        <v>0</v>
      </c>
      <c r="S29" s="174"/>
      <c r="T29" s="4"/>
    </row>
    <row r="30" spans="1:20" ht="15.75" x14ac:dyDescent="0.25">
      <c r="A30" s="153" t="s">
        <v>385</v>
      </c>
      <c r="B30" s="153" t="s">
        <v>386</v>
      </c>
      <c r="C30" s="153" t="s">
        <v>28</v>
      </c>
      <c r="D30" s="246"/>
      <c r="E30" s="221"/>
      <c r="F30" s="154"/>
      <c r="G30" s="159"/>
      <c r="H30" s="154"/>
      <c r="I30" s="154"/>
      <c r="J30" s="154"/>
      <c r="K30" s="154"/>
      <c r="L30" s="154"/>
      <c r="M30" s="154"/>
      <c r="N30" s="154">
        <v>17</v>
      </c>
      <c r="O30" s="154"/>
      <c r="P30" s="223"/>
      <c r="Q30" s="159"/>
      <c r="R30" s="274">
        <f>E30+I30+K30+M30+O30+G30+Q30</f>
        <v>0</v>
      </c>
      <c r="S30" s="152"/>
      <c r="T30" s="4"/>
    </row>
    <row r="31" spans="1:20" ht="15.75" x14ac:dyDescent="0.25">
      <c r="A31" s="153" t="s">
        <v>160</v>
      </c>
      <c r="B31" s="153" t="s">
        <v>161</v>
      </c>
      <c r="C31" s="153" t="s">
        <v>23</v>
      </c>
      <c r="D31" s="154">
        <v>26</v>
      </c>
      <c r="E31" s="221">
        <v>0</v>
      </c>
      <c r="F31" s="154"/>
      <c r="G31" s="159"/>
      <c r="H31" s="154"/>
      <c r="I31" s="159"/>
      <c r="J31" s="154"/>
      <c r="K31" s="154"/>
      <c r="L31" s="222"/>
      <c r="M31" s="222"/>
      <c r="N31" s="154">
        <v>18</v>
      </c>
      <c r="O31" s="278"/>
      <c r="P31" s="223"/>
      <c r="Q31" s="159"/>
      <c r="R31" s="274">
        <f>E31+I31+K31+M31+O31+G31+Q31</f>
        <v>0</v>
      </c>
      <c r="S31" s="152"/>
      <c r="T31" s="4"/>
    </row>
    <row r="32" spans="1:20" ht="15.75" x14ac:dyDescent="0.25">
      <c r="A32" s="153" t="s">
        <v>151</v>
      </c>
      <c r="B32" s="153" t="s">
        <v>32</v>
      </c>
      <c r="C32" s="153" t="s">
        <v>23</v>
      </c>
      <c r="D32" s="154">
        <v>20</v>
      </c>
      <c r="E32" s="221">
        <v>0</v>
      </c>
      <c r="F32" s="154"/>
      <c r="G32" s="159"/>
      <c r="H32" s="154"/>
      <c r="I32" s="159"/>
      <c r="J32" s="154"/>
      <c r="K32" s="154"/>
      <c r="L32" s="222"/>
      <c r="M32" s="222"/>
      <c r="N32" s="154">
        <v>20</v>
      </c>
      <c r="O32" s="222"/>
      <c r="P32" s="223"/>
      <c r="Q32" s="159"/>
      <c r="R32" s="274">
        <f>E32+I32+K32+M32+O32+G32+Q32</f>
        <v>0</v>
      </c>
      <c r="S32" s="174"/>
    </row>
    <row r="33" spans="1:19" ht="15.75" x14ac:dyDescent="0.25">
      <c r="A33" s="153" t="s">
        <v>154</v>
      </c>
      <c r="B33" s="153" t="s">
        <v>155</v>
      </c>
      <c r="C33" s="153" t="s">
        <v>23</v>
      </c>
      <c r="D33" s="154">
        <v>22</v>
      </c>
      <c r="E33" s="221">
        <v>0</v>
      </c>
      <c r="F33" s="154"/>
      <c r="G33" s="159"/>
      <c r="H33" s="154"/>
      <c r="I33" s="159"/>
      <c r="J33" s="154"/>
      <c r="K33" s="154"/>
      <c r="L33" s="222"/>
      <c r="M33" s="222"/>
      <c r="N33" s="154"/>
      <c r="O33" s="222"/>
      <c r="P33" s="223"/>
      <c r="Q33" s="159"/>
      <c r="R33" s="274">
        <f>E33+I33+K33+M33+O33+G33+Q33</f>
        <v>0</v>
      </c>
      <c r="S33" s="152"/>
    </row>
    <row r="34" spans="1:19" ht="15.75" x14ac:dyDescent="0.25">
      <c r="A34" s="153" t="s">
        <v>158</v>
      </c>
      <c r="B34" s="153" t="s">
        <v>159</v>
      </c>
      <c r="C34" s="153" t="s">
        <v>23</v>
      </c>
      <c r="D34" s="154">
        <v>25</v>
      </c>
      <c r="E34" s="221">
        <v>0</v>
      </c>
      <c r="F34" s="154"/>
      <c r="G34" s="159"/>
      <c r="H34" s="154"/>
      <c r="I34" s="159"/>
      <c r="J34" s="154"/>
      <c r="K34" s="154"/>
      <c r="L34" s="222"/>
      <c r="M34" s="222"/>
      <c r="N34" s="154"/>
      <c r="O34" s="154"/>
      <c r="P34" s="223"/>
      <c r="Q34" s="159"/>
      <c r="R34" s="274">
        <f>E34+I34+K34+M34+O34+G34+Q34</f>
        <v>0</v>
      </c>
      <c r="S34" s="152"/>
    </row>
    <row r="35" spans="1:19" x14ac:dyDescent="0.2">
      <c r="A35" s="4"/>
      <c r="B35" s="4"/>
      <c r="C35" s="4"/>
      <c r="D35" s="4"/>
      <c r="E35" s="4"/>
      <c r="F35" s="4"/>
      <c r="G35" s="219"/>
      <c r="H35" s="4"/>
      <c r="I35" s="4"/>
      <c r="J35" s="4"/>
      <c r="K35" s="4"/>
      <c r="L35" s="4"/>
      <c r="M35" s="4"/>
      <c r="N35" s="4"/>
      <c r="O35" s="4"/>
      <c r="P35" s="4"/>
      <c r="Q35" s="271"/>
      <c r="R35" s="4"/>
      <c r="S35" s="4"/>
    </row>
  </sheetData>
  <sortState ref="A3:S34">
    <sortCondition descending="1" ref="R3:R34"/>
  </sortState>
  <pageMargins left="0.7" right="0.7" top="0.78740157499999996" bottom="0.78740157499999996" header="0.3" footer="0.3"/>
  <pageSetup paperSize="9" scale="47" orientation="portrait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N1" sqref="N1"/>
    </sheetView>
  </sheetViews>
  <sheetFormatPr defaultRowHeight="12.75" x14ac:dyDescent="0.2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227" customWidth="1"/>
    <col min="7" max="7" width="6.85546875" style="231" customWidth="1"/>
    <col min="8" max="8" width="6.5703125" style="227" customWidth="1"/>
    <col min="9" max="9" width="7.5703125" customWidth="1"/>
    <col min="11" max="11" width="7" customWidth="1"/>
    <col min="13" max="13" width="6.5703125" customWidth="1"/>
    <col min="14" max="14" width="10.85546875" customWidth="1"/>
    <col min="15" max="15" width="6.7109375" customWidth="1"/>
    <col min="16" max="16" width="9.85546875" customWidth="1"/>
    <col min="17" max="17" width="6" customWidth="1"/>
    <col min="19" max="19" width="10.7109375" customWidth="1"/>
  </cols>
  <sheetData>
    <row r="1" spans="1:22" ht="15.75" x14ac:dyDescent="0.25">
      <c r="A1" s="2" t="s">
        <v>162</v>
      </c>
      <c r="B1" s="24"/>
      <c r="C1" s="24"/>
      <c r="D1" s="25"/>
      <c r="E1" s="26"/>
      <c r="F1" s="225"/>
      <c r="G1" s="228"/>
      <c r="H1" s="225"/>
      <c r="I1" s="25"/>
      <c r="J1" s="25"/>
      <c r="K1" s="25"/>
      <c r="L1" s="25"/>
      <c r="M1" s="25"/>
      <c r="N1" s="25"/>
      <c r="O1" s="25"/>
      <c r="Q1" s="25"/>
      <c r="R1" s="25"/>
      <c r="S1" s="27"/>
      <c r="U1" s="4"/>
      <c r="V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28" t="s">
        <v>5</v>
      </c>
      <c r="F2" s="226" t="s">
        <v>6</v>
      </c>
      <c r="G2" s="229" t="s">
        <v>5</v>
      </c>
      <c r="H2" s="226" t="s">
        <v>326</v>
      </c>
      <c r="I2" s="29" t="s">
        <v>5</v>
      </c>
      <c r="J2" s="7" t="s">
        <v>7</v>
      </c>
      <c r="K2" s="29" t="s">
        <v>5</v>
      </c>
      <c r="L2" s="7" t="s">
        <v>8</v>
      </c>
      <c r="M2" s="29" t="s">
        <v>5</v>
      </c>
      <c r="N2" s="10" t="s">
        <v>9</v>
      </c>
      <c r="O2" s="30" t="s">
        <v>5</v>
      </c>
      <c r="P2" s="12" t="s">
        <v>10</v>
      </c>
      <c r="Q2" s="30" t="s">
        <v>5</v>
      </c>
      <c r="R2" s="7" t="s">
        <v>11</v>
      </c>
      <c r="S2" s="13" t="s">
        <v>12</v>
      </c>
      <c r="U2" s="31"/>
      <c r="V2" s="4"/>
    </row>
    <row r="3" spans="1:22" ht="15.75" x14ac:dyDescent="0.25">
      <c r="A3" s="287" t="s">
        <v>163</v>
      </c>
      <c r="B3" s="287" t="s">
        <v>164</v>
      </c>
      <c r="C3" s="287" t="s">
        <v>20</v>
      </c>
      <c r="D3" s="235">
        <v>1</v>
      </c>
      <c r="E3" s="233">
        <v>20</v>
      </c>
      <c r="F3" s="235">
        <v>1</v>
      </c>
      <c r="G3" s="233">
        <v>20</v>
      </c>
      <c r="H3" s="235">
        <v>1</v>
      </c>
      <c r="I3" s="233">
        <v>20</v>
      </c>
      <c r="J3" s="235">
        <v>6</v>
      </c>
      <c r="K3" s="233">
        <v>10</v>
      </c>
      <c r="L3" s="235">
        <v>1</v>
      </c>
      <c r="M3" s="233">
        <v>20</v>
      </c>
      <c r="N3" s="235">
        <v>1</v>
      </c>
      <c r="O3" s="233">
        <v>20</v>
      </c>
      <c r="P3" s="279">
        <v>1</v>
      </c>
      <c r="Q3" s="106">
        <v>20</v>
      </c>
      <c r="R3" s="233">
        <f t="shared" ref="R3:R37" si="0">E3+I3+M3+K3+O3+G3+Q3</f>
        <v>130</v>
      </c>
      <c r="S3" s="234">
        <v>1</v>
      </c>
      <c r="U3" s="4"/>
      <c r="V3" s="4"/>
    </row>
    <row r="4" spans="1:22" ht="15.75" x14ac:dyDescent="0.25">
      <c r="A4" s="287" t="s">
        <v>166</v>
      </c>
      <c r="B4" s="287" t="s">
        <v>167</v>
      </c>
      <c r="C4" s="287" t="s">
        <v>20</v>
      </c>
      <c r="D4" s="235">
        <v>3</v>
      </c>
      <c r="E4" s="233">
        <v>15</v>
      </c>
      <c r="F4" s="235">
        <v>2</v>
      </c>
      <c r="G4" s="233">
        <v>17</v>
      </c>
      <c r="H4" s="235">
        <v>4</v>
      </c>
      <c r="I4" s="233">
        <v>13</v>
      </c>
      <c r="J4" s="235">
        <v>3</v>
      </c>
      <c r="K4" s="233">
        <v>15</v>
      </c>
      <c r="L4" s="235">
        <v>3</v>
      </c>
      <c r="M4" s="233">
        <v>15</v>
      </c>
      <c r="N4" s="235">
        <v>2</v>
      </c>
      <c r="O4" s="233">
        <v>17</v>
      </c>
      <c r="P4" s="279">
        <v>2</v>
      </c>
      <c r="Q4" s="106">
        <v>17</v>
      </c>
      <c r="R4" s="233">
        <f t="shared" si="0"/>
        <v>109</v>
      </c>
      <c r="S4" s="234">
        <v>2</v>
      </c>
    </row>
    <row r="5" spans="1:22" ht="15.75" x14ac:dyDescent="0.25">
      <c r="A5" s="287" t="s">
        <v>165</v>
      </c>
      <c r="B5" s="287" t="s">
        <v>82</v>
      </c>
      <c r="C5" s="287" t="s">
        <v>15</v>
      </c>
      <c r="D5" s="235">
        <v>2</v>
      </c>
      <c r="E5" s="233">
        <v>17</v>
      </c>
      <c r="F5" s="235">
        <v>9</v>
      </c>
      <c r="G5" s="233">
        <v>7</v>
      </c>
      <c r="H5" s="235">
        <v>3</v>
      </c>
      <c r="I5" s="233">
        <v>15</v>
      </c>
      <c r="J5" s="235">
        <v>4</v>
      </c>
      <c r="K5" s="233">
        <v>13</v>
      </c>
      <c r="L5" s="235">
        <v>2</v>
      </c>
      <c r="M5" s="233">
        <v>17</v>
      </c>
      <c r="N5" s="235">
        <v>4</v>
      </c>
      <c r="O5" s="233">
        <v>13</v>
      </c>
      <c r="P5" s="279">
        <v>4</v>
      </c>
      <c r="Q5" s="106">
        <v>13</v>
      </c>
      <c r="R5" s="233">
        <f t="shared" si="0"/>
        <v>95</v>
      </c>
      <c r="S5" s="234">
        <v>3</v>
      </c>
    </row>
    <row r="6" spans="1:22" ht="15.75" x14ac:dyDescent="0.25">
      <c r="A6" s="153" t="s">
        <v>168</v>
      </c>
      <c r="B6" s="153" t="s">
        <v>169</v>
      </c>
      <c r="C6" s="153" t="s">
        <v>23</v>
      </c>
      <c r="D6" s="154">
        <v>4</v>
      </c>
      <c r="E6" s="155">
        <v>13</v>
      </c>
      <c r="F6" s="156">
        <v>4</v>
      </c>
      <c r="G6" s="160">
        <v>13</v>
      </c>
      <c r="H6" s="156">
        <v>11</v>
      </c>
      <c r="I6" s="157">
        <v>5</v>
      </c>
      <c r="J6" s="154">
        <v>2</v>
      </c>
      <c r="K6" s="158">
        <v>17</v>
      </c>
      <c r="L6" s="154">
        <v>4</v>
      </c>
      <c r="M6" s="158">
        <v>13</v>
      </c>
      <c r="N6" s="156">
        <v>3</v>
      </c>
      <c r="O6" s="160">
        <v>15</v>
      </c>
      <c r="P6" s="280">
        <v>3</v>
      </c>
      <c r="Q6" s="157">
        <v>15</v>
      </c>
      <c r="R6" s="283">
        <f t="shared" si="0"/>
        <v>91</v>
      </c>
      <c r="S6" s="262">
        <v>4</v>
      </c>
    </row>
    <row r="7" spans="1:22" ht="15.75" x14ac:dyDescent="0.25">
      <c r="A7" s="37" t="s">
        <v>184</v>
      </c>
      <c r="B7" s="37" t="s">
        <v>104</v>
      </c>
      <c r="C7" s="37" t="s">
        <v>23</v>
      </c>
      <c r="D7" s="33">
        <v>15</v>
      </c>
      <c r="E7" s="38">
        <v>1</v>
      </c>
      <c r="F7" s="33">
        <v>7</v>
      </c>
      <c r="G7" s="150">
        <v>9</v>
      </c>
      <c r="H7" s="33">
        <v>9</v>
      </c>
      <c r="I7" s="49">
        <v>7</v>
      </c>
      <c r="J7" s="15">
        <v>1</v>
      </c>
      <c r="K7" s="48">
        <v>20</v>
      </c>
      <c r="L7" s="15"/>
      <c r="M7" s="48"/>
      <c r="N7" s="33">
        <v>8</v>
      </c>
      <c r="O7" s="150">
        <v>8</v>
      </c>
      <c r="P7" s="281">
        <v>7</v>
      </c>
      <c r="Q7" s="49">
        <v>9</v>
      </c>
      <c r="R7" s="283">
        <f t="shared" si="0"/>
        <v>54</v>
      </c>
      <c r="S7" s="262">
        <v>5</v>
      </c>
    </row>
    <row r="8" spans="1:22" ht="15.75" x14ac:dyDescent="0.25">
      <c r="A8" s="37" t="s">
        <v>172</v>
      </c>
      <c r="B8" s="37" t="s">
        <v>173</v>
      </c>
      <c r="C8" s="37" t="s">
        <v>28</v>
      </c>
      <c r="D8" s="15">
        <v>6</v>
      </c>
      <c r="E8" s="38">
        <v>10</v>
      </c>
      <c r="F8" s="15">
        <v>5</v>
      </c>
      <c r="G8" s="149">
        <v>11</v>
      </c>
      <c r="H8" s="15">
        <v>12</v>
      </c>
      <c r="I8" s="48">
        <v>4</v>
      </c>
      <c r="J8" s="15"/>
      <c r="K8" s="48"/>
      <c r="L8" s="15">
        <v>5</v>
      </c>
      <c r="M8" s="48">
        <v>11</v>
      </c>
      <c r="N8" s="33">
        <v>5</v>
      </c>
      <c r="O8" s="150">
        <v>11</v>
      </c>
      <c r="P8" s="36"/>
      <c r="Q8" s="34"/>
      <c r="R8" s="283">
        <f t="shared" si="0"/>
        <v>47</v>
      </c>
      <c r="S8" s="262">
        <v>6</v>
      </c>
    </row>
    <row r="9" spans="1:22" ht="15.75" x14ac:dyDescent="0.25">
      <c r="A9" s="37" t="s">
        <v>179</v>
      </c>
      <c r="B9" s="37" t="s">
        <v>180</v>
      </c>
      <c r="C9" s="37" t="s">
        <v>23</v>
      </c>
      <c r="D9" s="33">
        <v>11</v>
      </c>
      <c r="E9" s="38">
        <v>5</v>
      </c>
      <c r="F9" s="33">
        <v>15</v>
      </c>
      <c r="G9" s="150">
        <v>1</v>
      </c>
      <c r="H9" s="33">
        <v>7</v>
      </c>
      <c r="I9" s="49">
        <v>9</v>
      </c>
      <c r="J9" s="15">
        <v>5</v>
      </c>
      <c r="K9" s="48">
        <v>11</v>
      </c>
      <c r="L9" s="15">
        <v>7</v>
      </c>
      <c r="M9" s="48">
        <v>9</v>
      </c>
      <c r="N9" s="15">
        <v>11</v>
      </c>
      <c r="O9" s="149">
        <v>5</v>
      </c>
      <c r="P9" s="281">
        <v>11</v>
      </c>
      <c r="Q9" s="48">
        <v>5</v>
      </c>
      <c r="R9" s="283">
        <f t="shared" si="0"/>
        <v>45</v>
      </c>
      <c r="S9" s="262">
        <v>7</v>
      </c>
    </row>
    <row r="10" spans="1:22" s="185" customFormat="1" ht="15.75" x14ac:dyDescent="0.25">
      <c r="A10" s="37" t="s">
        <v>93</v>
      </c>
      <c r="B10" s="37" t="s">
        <v>181</v>
      </c>
      <c r="C10" s="37" t="s">
        <v>23</v>
      </c>
      <c r="D10" s="33">
        <v>12</v>
      </c>
      <c r="E10" s="32">
        <v>4</v>
      </c>
      <c r="F10" s="33">
        <v>8</v>
      </c>
      <c r="G10" s="150">
        <v>8</v>
      </c>
      <c r="H10" s="33"/>
      <c r="I10" s="49"/>
      <c r="J10" s="15"/>
      <c r="K10" s="15"/>
      <c r="L10" s="35"/>
      <c r="M10" s="35"/>
      <c r="N10" s="33">
        <v>9</v>
      </c>
      <c r="O10" s="150">
        <v>7</v>
      </c>
      <c r="P10" s="281">
        <v>9</v>
      </c>
      <c r="Q10" s="48">
        <v>7</v>
      </c>
      <c r="R10" s="283">
        <f t="shared" si="0"/>
        <v>26</v>
      </c>
      <c r="S10" s="262">
        <v>8</v>
      </c>
      <c r="T10"/>
      <c r="U10"/>
      <c r="V10"/>
    </row>
    <row r="11" spans="1:22" ht="15.75" x14ac:dyDescent="0.25">
      <c r="A11" s="37" t="s">
        <v>177</v>
      </c>
      <c r="B11" s="37" t="s">
        <v>104</v>
      </c>
      <c r="C11" s="37" t="s">
        <v>15</v>
      </c>
      <c r="D11" s="33">
        <v>9</v>
      </c>
      <c r="E11" s="32">
        <v>7</v>
      </c>
      <c r="F11" s="33">
        <v>10</v>
      </c>
      <c r="G11" s="150">
        <v>6</v>
      </c>
      <c r="H11" s="33"/>
      <c r="I11" s="49"/>
      <c r="J11" s="15"/>
      <c r="K11" s="15"/>
      <c r="L11" s="35"/>
      <c r="M11" s="35"/>
      <c r="N11" s="33">
        <v>7</v>
      </c>
      <c r="O11" s="150">
        <v>9</v>
      </c>
      <c r="P11" s="281">
        <v>12</v>
      </c>
      <c r="Q11" s="48">
        <v>4</v>
      </c>
      <c r="R11" s="283">
        <f t="shared" si="0"/>
        <v>26</v>
      </c>
      <c r="S11" s="262">
        <v>8</v>
      </c>
      <c r="T11" s="185"/>
      <c r="U11" s="185"/>
      <c r="V11" s="185"/>
    </row>
    <row r="12" spans="1:22" ht="15.75" x14ac:dyDescent="0.25">
      <c r="A12" s="1" t="s">
        <v>336</v>
      </c>
      <c r="B12" s="1" t="s">
        <v>337</v>
      </c>
      <c r="C12" s="1" t="s">
        <v>28</v>
      </c>
      <c r="D12" s="1"/>
      <c r="E12" s="97"/>
      <c r="F12" s="1"/>
      <c r="G12" s="230"/>
      <c r="H12" s="15">
        <v>5</v>
      </c>
      <c r="I12" s="48">
        <v>11</v>
      </c>
      <c r="J12" s="15"/>
      <c r="K12" s="15"/>
      <c r="L12" s="15">
        <v>8</v>
      </c>
      <c r="M12" s="48">
        <v>8</v>
      </c>
      <c r="N12" s="15">
        <v>12</v>
      </c>
      <c r="O12" s="149">
        <v>4</v>
      </c>
      <c r="P12" s="282">
        <v>14</v>
      </c>
      <c r="Q12" s="48">
        <v>2</v>
      </c>
      <c r="R12" s="283">
        <f t="shared" si="0"/>
        <v>25</v>
      </c>
      <c r="S12" s="262">
        <v>10</v>
      </c>
    </row>
    <row r="13" spans="1:22" ht="15.75" x14ac:dyDescent="0.25">
      <c r="A13" s="37" t="s">
        <v>175</v>
      </c>
      <c r="B13" s="37" t="s">
        <v>176</v>
      </c>
      <c r="C13" s="37" t="s">
        <v>23</v>
      </c>
      <c r="D13" s="33">
        <v>8</v>
      </c>
      <c r="E13" s="32">
        <v>8</v>
      </c>
      <c r="F13" s="33"/>
      <c r="G13" s="150"/>
      <c r="H13" s="33"/>
      <c r="I13" s="49"/>
      <c r="J13" s="33"/>
      <c r="K13" s="33"/>
      <c r="L13" s="33"/>
      <c r="M13" s="33"/>
      <c r="N13" s="33">
        <v>16</v>
      </c>
      <c r="O13" s="33"/>
      <c r="P13" s="281">
        <v>5</v>
      </c>
      <c r="Q13" s="49">
        <v>11</v>
      </c>
      <c r="R13" s="283">
        <f t="shared" si="0"/>
        <v>19</v>
      </c>
      <c r="S13" s="262">
        <v>11</v>
      </c>
    </row>
    <row r="14" spans="1:22" ht="15.75" x14ac:dyDescent="0.25">
      <c r="A14" s="37" t="s">
        <v>182</v>
      </c>
      <c r="B14" s="37" t="s">
        <v>100</v>
      </c>
      <c r="C14" s="37" t="s">
        <v>23</v>
      </c>
      <c r="D14" s="33">
        <v>13</v>
      </c>
      <c r="E14" s="32">
        <v>3</v>
      </c>
      <c r="F14" s="33"/>
      <c r="G14" s="150"/>
      <c r="H14" s="33"/>
      <c r="I14" s="49"/>
      <c r="J14" s="15"/>
      <c r="K14" s="15"/>
      <c r="L14" s="35"/>
      <c r="M14" s="35"/>
      <c r="N14" s="33">
        <v>6</v>
      </c>
      <c r="O14" s="150">
        <v>10</v>
      </c>
      <c r="P14" s="281">
        <v>10</v>
      </c>
      <c r="Q14" s="49">
        <v>6</v>
      </c>
      <c r="R14" s="283">
        <f t="shared" si="0"/>
        <v>19</v>
      </c>
      <c r="S14" s="262">
        <v>11</v>
      </c>
    </row>
    <row r="15" spans="1:22" ht="15.75" x14ac:dyDescent="0.25">
      <c r="A15" s="37" t="s">
        <v>335</v>
      </c>
      <c r="B15" s="37" t="s">
        <v>92</v>
      </c>
      <c r="C15" s="37" t="s">
        <v>72</v>
      </c>
      <c r="D15" s="33"/>
      <c r="E15" s="54"/>
      <c r="F15" s="33"/>
      <c r="G15" s="150"/>
      <c r="H15" s="33">
        <v>2</v>
      </c>
      <c r="I15" s="49">
        <v>17</v>
      </c>
      <c r="J15" s="15"/>
      <c r="K15" s="15"/>
      <c r="L15" s="15"/>
      <c r="M15" s="48"/>
      <c r="N15" s="33"/>
      <c r="O15" s="39"/>
      <c r="P15" s="36"/>
      <c r="Q15" s="39"/>
      <c r="R15" s="283">
        <f t="shared" si="0"/>
        <v>17</v>
      </c>
      <c r="S15" s="262">
        <v>13</v>
      </c>
    </row>
    <row r="16" spans="1:22" ht="15.75" x14ac:dyDescent="0.25">
      <c r="A16" s="37" t="s">
        <v>178</v>
      </c>
      <c r="B16" s="37" t="s">
        <v>67</v>
      </c>
      <c r="C16" s="37" t="s">
        <v>23</v>
      </c>
      <c r="D16" s="33">
        <v>10</v>
      </c>
      <c r="E16" s="38">
        <v>6</v>
      </c>
      <c r="F16" s="33">
        <v>6</v>
      </c>
      <c r="G16" s="150">
        <v>10</v>
      </c>
      <c r="H16" s="33"/>
      <c r="I16" s="49"/>
      <c r="J16" s="15"/>
      <c r="K16" s="15"/>
      <c r="L16" s="35"/>
      <c r="M16" s="35"/>
      <c r="N16" s="33"/>
      <c r="O16" s="34"/>
      <c r="P16" s="36"/>
      <c r="Q16" s="39"/>
      <c r="R16" s="283">
        <f t="shared" si="0"/>
        <v>16</v>
      </c>
      <c r="S16" s="262">
        <v>14</v>
      </c>
    </row>
    <row r="17" spans="1:22" ht="15.75" x14ac:dyDescent="0.25">
      <c r="A17" s="37" t="s">
        <v>178</v>
      </c>
      <c r="B17" s="37" t="s">
        <v>94</v>
      </c>
      <c r="C17" s="37" t="s">
        <v>23</v>
      </c>
      <c r="D17" s="15">
        <v>17</v>
      </c>
      <c r="E17" s="32">
        <v>0</v>
      </c>
      <c r="F17" s="33">
        <v>3</v>
      </c>
      <c r="G17" s="150">
        <v>15</v>
      </c>
      <c r="H17" s="33"/>
      <c r="I17" s="49"/>
      <c r="J17" s="15"/>
      <c r="K17" s="15"/>
      <c r="L17" s="35"/>
      <c r="M17" s="35"/>
      <c r="N17" s="33"/>
      <c r="O17" s="34"/>
      <c r="P17" s="36"/>
      <c r="Q17" s="39"/>
      <c r="R17" s="283">
        <f t="shared" si="0"/>
        <v>15</v>
      </c>
      <c r="S17" s="262">
        <v>15</v>
      </c>
    </row>
    <row r="18" spans="1:22" ht="15.75" x14ac:dyDescent="0.25">
      <c r="A18" s="37" t="s">
        <v>174</v>
      </c>
      <c r="B18" s="37" t="s">
        <v>100</v>
      </c>
      <c r="C18" s="37" t="s">
        <v>23</v>
      </c>
      <c r="D18" s="33">
        <v>7</v>
      </c>
      <c r="E18" s="38">
        <v>9</v>
      </c>
      <c r="F18" s="15">
        <v>12</v>
      </c>
      <c r="G18" s="150">
        <v>4</v>
      </c>
      <c r="H18" s="15"/>
      <c r="I18" s="48"/>
      <c r="J18" s="15"/>
      <c r="K18" s="15"/>
      <c r="L18" s="35"/>
      <c r="M18" s="35"/>
      <c r="N18" s="33">
        <v>15</v>
      </c>
      <c r="O18" s="150">
        <v>1</v>
      </c>
      <c r="P18" s="281">
        <v>22</v>
      </c>
      <c r="Q18" s="33"/>
      <c r="R18" s="283">
        <f t="shared" si="0"/>
        <v>14</v>
      </c>
      <c r="S18" s="262">
        <v>16</v>
      </c>
    </row>
    <row r="19" spans="1:22" ht="15.75" x14ac:dyDescent="0.25">
      <c r="A19" s="37" t="s">
        <v>170</v>
      </c>
      <c r="B19" s="37" t="s">
        <v>171</v>
      </c>
      <c r="C19" s="37" t="s">
        <v>23</v>
      </c>
      <c r="D19" s="33">
        <v>5</v>
      </c>
      <c r="E19" s="32">
        <v>11</v>
      </c>
      <c r="F19" s="33">
        <v>13</v>
      </c>
      <c r="G19" s="232">
        <v>3</v>
      </c>
      <c r="H19" s="33"/>
      <c r="I19" s="49"/>
      <c r="J19" s="15"/>
      <c r="K19" s="15"/>
      <c r="L19" s="15"/>
      <c r="M19" s="48"/>
      <c r="N19" s="15"/>
      <c r="O19" s="35"/>
      <c r="P19" s="23"/>
      <c r="Q19" s="35"/>
      <c r="R19" s="283">
        <f t="shared" si="0"/>
        <v>14</v>
      </c>
      <c r="S19" s="262">
        <v>16</v>
      </c>
    </row>
    <row r="20" spans="1:22" ht="15.75" x14ac:dyDescent="0.25">
      <c r="A20" s="37" t="s">
        <v>401</v>
      </c>
      <c r="B20" s="37" t="s">
        <v>69</v>
      </c>
      <c r="C20" s="37" t="s">
        <v>33</v>
      </c>
      <c r="D20" s="41"/>
      <c r="E20" s="41"/>
      <c r="F20" s="15">
        <v>11</v>
      </c>
      <c r="G20" s="150">
        <v>5</v>
      </c>
      <c r="H20" s="148"/>
      <c r="I20" s="41"/>
      <c r="J20" s="148"/>
      <c r="K20" s="41"/>
      <c r="L20" s="41"/>
      <c r="M20" s="41"/>
      <c r="N20" s="15"/>
      <c r="O20" s="149"/>
      <c r="P20" s="282">
        <v>8</v>
      </c>
      <c r="Q20" s="48">
        <v>8</v>
      </c>
      <c r="R20" s="283">
        <f t="shared" si="0"/>
        <v>13</v>
      </c>
      <c r="S20" s="262">
        <v>18</v>
      </c>
    </row>
    <row r="21" spans="1:22" ht="15.75" x14ac:dyDescent="0.25">
      <c r="A21" s="37" t="s">
        <v>338</v>
      </c>
      <c r="B21" s="37" t="s">
        <v>69</v>
      </c>
      <c r="C21" s="37" t="s">
        <v>20</v>
      </c>
      <c r="D21" s="41"/>
      <c r="E21" s="41"/>
      <c r="F21" s="15"/>
      <c r="G21" s="149"/>
      <c r="H21" s="15">
        <v>6</v>
      </c>
      <c r="I21" s="48">
        <v>10</v>
      </c>
      <c r="J21" s="15"/>
      <c r="K21" s="15"/>
      <c r="L21" s="15"/>
      <c r="M21" s="48"/>
      <c r="N21" s="15">
        <v>13</v>
      </c>
      <c r="O21" s="149">
        <v>3</v>
      </c>
      <c r="P21" s="282">
        <v>17</v>
      </c>
      <c r="Q21" s="23"/>
      <c r="R21" s="283">
        <f t="shared" si="0"/>
        <v>13</v>
      </c>
      <c r="S21" s="262">
        <v>18</v>
      </c>
    </row>
    <row r="22" spans="1:22" ht="15.75" x14ac:dyDescent="0.25">
      <c r="A22" s="37" t="s">
        <v>378</v>
      </c>
      <c r="B22" s="37" t="s">
        <v>86</v>
      </c>
      <c r="C22" s="37" t="s">
        <v>43</v>
      </c>
      <c r="D22" s="41"/>
      <c r="E22" s="41"/>
      <c r="F22" s="148"/>
      <c r="G22" s="217"/>
      <c r="H22" s="148"/>
      <c r="I22" s="41"/>
      <c r="J22" s="148"/>
      <c r="K22" s="41"/>
      <c r="L22" s="41"/>
      <c r="M22" s="41"/>
      <c r="N22" s="15">
        <v>14</v>
      </c>
      <c r="O22" s="149">
        <v>2</v>
      </c>
      <c r="P22" s="282">
        <v>6</v>
      </c>
      <c r="Q22" s="48">
        <v>10</v>
      </c>
      <c r="R22" s="283">
        <f t="shared" si="0"/>
        <v>12</v>
      </c>
      <c r="S22" s="262">
        <v>20</v>
      </c>
    </row>
    <row r="23" spans="1:22" ht="15.75" x14ac:dyDescent="0.25">
      <c r="A23" s="37" t="s">
        <v>187</v>
      </c>
      <c r="B23" s="37" t="s">
        <v>188</v>
      </c>
      <c r="C23" s="37" t="s">
        <v>23</v>
      </c>
      <c r="D23" s="33">
        <v>18</v>
      </c>
      <c r="E23" s="32">
        <v>0</v>
      </c>
      <c r="F23" s="33"/>
      <c r="G23" s="150"/>
      <c r="H23" s="33"/>
      <c r="I23" s="49"/>
      <c r="J23" s="15"/>
      <c r="K23" s="15"/>
      <c r="L23" s="15">
        <v>6</v>
      </c>
      <c r="M23" s="149">
        <v>10</v>
      </c>
      <c r="N23" s="33">
        <v>25</v>
      </c>
      <c r="O23" s="33"/>
      <c r="P23" s="281">
        <v>24</v>
      </c>
      <c r="Q23" s="34"/>
      <c r="R23" s="283">
        <f t="shared" si="0"/>
        <v>10</v>
      </c>
      <c r="S23" s="262">
        <v>21</v>
      </c>
    </row>
    <row r="24" spans="1:22" ht="15.75" x14ac:dyDescent="0.25">
      <c r="A24" s="37" t="s">
        <v>183</v>
      </c>
      <c r="B24" s="37" t="s">
        <v>180</v>
      </c>
      <c r="C24" s="37" t="s">
        <v>23</v>
      </c>
      <c r="D24" s="33">
        <v>14</v>
      </c>
      <c r="E24" s="38">
        <v>2</v>
      </c>
      <c r="F24" s="33"/>
      <c r="G24" s="150"/>
      <c r="H24" s="33"/>
      <c r="I24" s="49"/>
      <c r="J24" s="15"/>
      <c r="K24" s="15"/>
      <c r="L24" s="35"/>
      <c r="M24" s="35"/>
      <c r="N24" s="33">
        <v>10</v>
      </c>
      <c r="O24" s="150">
        <v>6</v>
      </c>
      <c r="P24" s="281">
        <v>15</v>
      </c>
      <c r="Q24" s="48">
        <v>1</v>
      </c>
      <c r="R24" s="283">
        <f t="shared" si="0"/>
        <v>9</v>
      </c>
      <c r="S24" s="262">
        <v>22</v>
      </c>
    </row>
    <row r="25" spans="1:22" ht="15.75" x14ac:dyDescent="0.25">
      <c r="A25" s="1" t="s">
        <v>191</v>
      </c>
      <c r="B25" s="1" t="s">
        <v>92</v>
      </c>
      <c r="C25" s="14" t="s">
        <v>23</v>
      </c>
      <c r="D25" s="15">
        <v>20</v>
      </c>
      <c r="E25" s="32">
        <v>0</v>
      </c>
      <c r="F25" s="33">
        <v>14</v>
      </c>
      <c r="G25" s="150">
        <v>2</v>
      </c>
      <c r="H25" s="33">
        <v>10</v>
      </c>
      <c r="I25" s="49">
        <v>6</v>
      </c>
      <c r="J25" s="15"/>
      <c r="K25" s="15"/>
      <c r="L25" s="35"/>
      <c r="M25" s="35"/>
      <c r="N25" s="33">
        <v>19</v>
      </c>
      <c r="O25" s="33"/>
      <c r="P25" s="281">
        <v>19</v>
      </c>
      <c r="Q25" s="33"/>
      <c r="R25" s="283">
        <f t="shared" si="0"/>
        <v>8</v>
      </c>
      <c r="S25" s="262">
        <v>23</v>
      </c>
    </row>
    <row r="26" spans="1:22" ht="15.75" x14ac:dyDescent="0.25">
      <c r="A26" s="37" t="s">
        <v>339</v>
      </c>
      <c r="B26" s="37" t="s">
        <v>104</v>
      </c>
      <c r="C26" s="37" t="s">
        <v>328</v>
      </c>
      <c r="D26" s="41"/>
      <c r="E26" s="41"/>
      <c r="F26" s="15"/>
      <c r="G26" s="149"/>
      <c r="H26" s="15">
        <v>8</v>
      </c>
      <c r="I26" s="48">
        <v>8</v>
      </c>
      <c r="J26" s="148"/>
      <c r="K26" s="41"/>
      <c r="L26" s="41"/>
      <c r="M26" s="41"/>
      <c r="N26" s="148"/>
      <c r="O26" s="41"/>
      <c r="P26" s="41"/>
      <c r="Q26" s="23"/>
      <c r="R26" s="283">
        <f t="shared" si="0"/>
        <v>8</v>
      </c>
      <c r="S26" s="262">
        <v>23</v>
      </c>
    </row>
    <row r="27" spans="1:22" ht="15.75" x14ac:dyDescent="0.25">
      <c r="A27" s="37" t="s">
        <v>185</v>
      </c>
      <c r="B27" s="37" t="s">
        <v>186</v>
      </c>
      <c r="C27" s="37" t="s">
        <v>23</v>
      </c>
      <c r="D27" s="33">
        <v>16</v>
      </c>
      <c r="E27" s="32">
        <v>0</v>
      </c>
      <c r="F27" s="33"/>
      <c r="G27" s="150"/>
      <c r="H27" s="33"/>
      <c r="I27" s="49"/>
      <c r="J27" s="15"/>
      <c r="K27" s="15"/>
      <c r="L27" s="35"/>
      <c r="M27" s="35"/>
      <c r="N27" s="33"/>
      <c r="O27" s="39"/>
      <c r="P27" s="281">
        <v>13</v>
      </c>
      <c r="Q27" s="49">
        <v>3</v>
      </c>
      <c r="R27" s="283">
        <f t="shared" si="0"/>
        <v>3</v>
      </c>
      <c r="S27" s="262">
        <v>25</v>
      </c>
      <c r="T27" s="4"/>
    </row>
    <row r="28" spans="1:22" ht="15.75" x14ac:dyDescent="0.25">
      <c r="A28" s="37" t="s">
        <v>379</v>
      </c>
      <c r="B28" s="37" t="s">
        <v>164</v>
      </c>
      <c r="C28" s="37" t="s">
        <v>43</v>
      </c>
      <c r="D28" s="41"/>
      <c r="E28" s="41"/>
      <c r="F28" s="148"/>
      <c r="G28" s="217"/>
      <c r="H28" s="148"/>
      <c r="I28" s="41"/>
      <c r="J28" s="148"/>
      <c r="K28" s="41"/>
      <c r="L28" s="41"/>
      <c r="M28" s="41"/>
      <c r="N28" s="15">
        <v>17</v>
      </c>
      <c r="O28" s="41"/>
      <c r="P28" s="282">
        <v>16</v>
      </c>
      <c r="Q28" s="41"/>
      <c r="R28" s="283">
        <f t="shared" si="0"/>
        <v>0</v>
      </c>
      <c r="S28" s="152"/>
      <c r="T28" s="4"/>
    </row>
    <row r="29" spans="1:22" ht="15.75" x14ac:dyDescent="0.25">
      <c r="A29" s="37" t="s">
        <v>196</v>
      </c>
      <c r="B29" s="37" t="s">
        <v>197</v>
      </c>
      <c r="C29" s="37" t="s">
        <v>23</v>
      </c>
      <c r="D29" s="33">
        <v>23</v>
      </c>
      <c r="E29" s="32">
        <v>0</v>
      </c>
      <c r="F29" s="33"/>
      <c r="G29" s="150"/>
      <c r="H29" s="33"/>
      <c r="I29" s="49"/>
      <c r="J29" s="15"/>
      <c r="K29" s="15"/>
      <c r="L29" s="35"/>
      <c r="M29" s="35"/>
      <c r="N29" s="33">
        <v>23</v>
      </c>
      <c r="O29" s="33"/>
      <c r="P29" s="281">
        <v>18</v>
      </c>
      <c r="Q29" s="33"/>
      <c r="R29" s="283">
        <f t="shared" si="0"/>
        <v>0</v>
      </c>
      <c r="S29" s="151"/>
    </row>
    <row r="30" spans="1:22" ht="15.75" x14ac:dyDescent="0.25">
      <c r="A30" s="37" t="s">
        <v>382</v>
      </c>
      <c r="B30" s="37" t="s">
        <v>111</v>
      </c>
      <c r="C30" s="37" t="s">
        <v>43</v>
      </c>
      <c r="D30" s="41"/>
      <c r="E30" s="41"/>
      <c r="F30" s="148"/>
      <c r="G30" s="217"/>
      <c r="H30" s="148"/>
      <c r="I30" s="41"/>
      <c r="J30" s="148"/>
      <c r="K30" s="41"/>
      <c r="L30" s="41"/>
      <c r="M30" s="41"/>
      <c r="N30" s="15">
        <v>21</v>
      </c>
      <c r="O30" s="41"/>
      <c r="P30" s="282">
        <v>20</v>
      </c>
      <c r="Q30" s="41"/>
      <c r="R30" s="283">
        <f t="shared" si="0"/>
        <v>0</v>
      </c>
      <c r="S30" s="151"/>
    </row>
    <row r="31" spans="1:22" ht="15.75" x14ac:dyDescent="0.25">
      <c r="A31" s="37" t="s">
        <v>380</v>
      </c>
      <c r="B31" s="37" t="s">
        <v>381</v>
      </c>
      <c r="C31" s="37" t="s">
        <v>23</v>
      </c>
      <c r="D31" s="41"/>
      <c r="E31" s="41"/>
      <c r="F31" s="148"/>
      <c r="G31" s="217"/>
      <c r="H31" s="148"/>
      <c r="I31" s="41"/>
      <c r="J31" s="148"/>
      <c r="K31" s="41"/>
      <c r="L31" s="41"/>
      <c r="M31" s="41"/>
      <c r="N31" s="15">
        <v>18</v>
      </c>
      <c r="O31" s="41"/>
      <c r="P31" s="282">
        <v>21</v>
      </c>
      <c r="Q31" s="41"/>
      <c r="R31" s="283">
        <f t="shared" si="0"/>
        <v>0</v>
      </c>
      <c r="S31" s="151"/>
      <c r="V31" s="25"/>
    </row>
    <row r="32" spans="1:22" ht="15.75" x14ac:dyDescent="0.25">
      <c r="A32" s="37" t="s">
        <v>383</v>
      </c>
      <c r="B32" s="37" t="s">
        <v>195</v>
      </c>
      <c r="C32" s="37" t="s">
        <v>23</v>
      </c>
      <c r="D32" s="41"/>
      <c r="E32" s="41"/>
      <c r="F32" s="148"/>
      <c r="G32" s="217"/>
      <c r="H32" s="148"/>
      <c r="I32" s="41"/>
      <c r="J32" s="148"/>
      <c r="K32" s="41"/>
      <c r="L32" s="41"/>
      <c r="M32" s="41"/>
      <c r="N32" s="15">
        <v>22</v>
      </c>
      <c r="O32" s="41"/>
      <c r="P32" s="282">
        <v>23</v>
      </c>
      <c r="Q32" s="41"/>
      <c r="R32" s="283">
        <f t="shared" si="0"/>
        <v>0</v>
      </c>
      <c r="S32" s="152"/>
    </row>
    <row r="33" spans="1:19" ht="15.75" x14ac:dyDescent="0.25">
      <c r="A33" s="37" t="s">
        <v>198</v>
      </c>
      <c r="B33" s="37" t="s">
        <v>176</v>
      </c>
      <c r="C33" s="37" t="s">
        <v>23</v>
      </c>
      <c r="D33" s="15">
        <v>24</v>
      </c>
      <c r="E33" s="32">
        <v>0</v>
      </c>
      <c r="F33" s="33"/>
      <c r="G33" s="150"/>
      <c r="H33" s="33"/>
      <c r="I33" s="49"/>
      <c r="J33" s="15"/>
      <c r="K33" s="15"/>
      <c r="L33" s="35"/>
      <c r="M33" s="35"/>
      <c r="N33" s="33">
        <v>24</v>
      </c>
      <c r="O33" s="40"/>
      <c r="P33" s="281">
        <v>25</v>
      </c>
      <c r="Q33" s="40"/>
      <c r="R33" s="283">
        <f t="shared" si="0"/>
        <v>0</v>
      </c>
      <c r="S33" s="151"/>
    </row>
    <row r="34" spans="1:19" ht="15.75" x14ac:dyDescent="0.25">
      <c r="A34" s="37" t="s">
        <v>192</v>
      </c>
      <c r="B34" s="37" t="s">
        <v>193</v>
      </c>
      <c r="C34" s="37" t="s">
        <v>23</v>
      </c>
      <c r="D34" s="15">
        <v>21</v>
      </c>
      <c r="E34" s="32">
        <v>0</v>
      </c>
      <c r="F34" s="33"/>
      <c r="G34" s="150"/>
      <c r="H34" s="33"/>
      <c r="I34" s="49"/>
      <c r="J34" s="33"/>
      <c r="K34" s="40"/>
      <c r="L34" s="40"/>
      <c r="M34" s="40"/>
      <c r="N34" s="33"/>
      <c r="O34" s="34"/>
      <c r="P34" s="281">
        <v>26</v>
      </c>
      <c r="Q34" s="33"/>
      <c r="R34" s="283">
        <f t="shared" si="0"/>
        <v>0</v>
      </c>
      <c r="S34" s="151"/>
    </row>
    <row r="35" spans="1:19" ht="15.75" x14ac:dyDescent="0.25">
      <c r="A35" s="37" t="s">
        <v>189</v>
      </c>
      <c r="B35" s="37" t="s">
        <v>190</v>
      </c>
      <c r="C35" s="37" t="s">
        <v>23</v>
      </c>
      <c r="D35" s="33">
        <v>19</v>
      </c>
      <c r="E35" s="32">
        <v>0</v>
      </c>
      <c r="F35" s="33"/>
      <c r="G35" s="150"/>
      <c r="H35" s="33"/>
      <c r="I35" s="49"/>
      <c r="J35" s="15"/>
      <c r="K35" s="15"/>
      <c r="L35" s="35"/>
      <c r="M35" s="35"/>
      <c r="N35" s="33">
        <v>20</v>
      </c>
      <c r="O35" s="39"/>
      <c r="P35" s="36"/>
      <c r="Q35" s="39"/>
      <c r="R35" s="283">
        <f t="shared" si="0"/>
        <v>0</v>
      </c>
      <c r="S35" s="151"/>
    </row>
    <row r="36" spans="1:19" ht="15.75" x14ac:dyDescent="0.25">
      <c r="A36" s="37" t="s">
        <v>384</v>
      </c>
      <c r="B36" s="37" t="s">
        <v>118</v>
      </c>
      <c r="C36" s="37" t="s">
        <v>23</v>
      </c>
      <c r="D36" s="41"/>
      <c r="E36" s="41"/>
      <c r="F36" s="148"/>
      <c r="G36" s="217"/>
      <c r="H36" s="148"/>
      <c r="I36" s="41"/>
      <c r="J36" s="148"/>
      <c r="K36" s="41"/>
      <c r="L36" s="41"/>
      <c r="M36" s="41"/>
      <c r="N36" s="15">
        <v>26</v>
      </c>
      <c r="O36" s="41"/>
      <c r="P36" s="41"/>
      <c r="Q36" s="41"/>
      <c r="R36" s="283">
        <f t="shared" si="0"/>
        <v>0</v>
      </c>
      <c r="S36" s="151"/>
    </row>
    <row r="37" spans="1:19" ht="15.75" x14ac:dyDescent="0.25">
      <c r="A37" s="37" t="s">
        <v>194</v>
      </c>
      <c r="B37" s="37" t="s">
        <v>195</v>
      </c>
      <c r="C37" s="37" t="s">
        <v>23</v>
      </c>
      <c r="D37" s="15">
        <v>22</v>
      </c>
      <c r="E37" s="32">
        <v>0</v>
      </c>
      <c r="F37" s="15"/>
      <c r="G37" s="149"/>
      <c r="H37" s="15"/>
      <c r="I37" s="48"/>
      <c r="J37" s="15"/>
      <c r="K37" s="15"/>
      <c r="L37" s="15"/>
      <c r="M37" s="15"/>
      <c r="N37" s="15"/>
      <c r="O37" s="15"/>
      <c r="P37" s="23"/>
      <c r="Q37" s="15"/>
      <c r="R37" s="283">
        <f t="shared" si="0"/>
        <v>0</v>
      </c>
      <c r="S37" s="151"/>
    </row>
  </sheetData>
  <sortState ref="A3:U37">
    <sortCondition descending="1" ref="R3:R37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workbookViewId="0">
      <selection activeCell="N1" sqref="N1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224"/>
    <col min="7" max="7" width="7" style="220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4" max="14" width="10.5703125" customWidth="1"/>
    <col min="15" max="15" width="6.28515625" customWidth="1"/>
    <col min="16" max="16" width="9.85546875" customWidth="1"/>
    <col min="17" max="17" width="5.85546875" customWidth="1"/>
    <col min="19" max="19" width="10.5703125" customWidth="1"/>
  </cols>
  <sheetData>
    <row r="1" spans="1:22" ht="15.75" x14ac:dyDescent="0.25">
      <c r="A1" s="2" t="s">
        <v>199</v>
      </c>
      <c r="B1" s="24"/>
      <c r="C1" s="24"/>
      <c r="S1" s="4"/>
      <c r="U1" s="4"/>
      <c r="V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236" t="s">
        <v>6</v>
      </c>
      <c r="G2" s="237" t="s">
        <v>5</v>
      </c>
      <c r="H2" s="7" t="s">
        <v>326</v>
      </c>
      <c r="I2" s="9" t="s">
        <v>5</v>
      </c>
      <c r="J2" s="7" t="s">
        <v>7</v>
      </c>
      <c r="K2" s="8" t="s">
        <v>5</v>
      </c>
      <c r="L2" s="7" t="s">
        <v>8</v>
      </c>
      <c r="M2" s="8" t="s">
        <v>5</v>
      </c>
      <c r="N2" s="10" t="s">
        <v>9</v>
      </c>
      <c r="O2" s="11" t="s">
        <v>5</v>
      </c>
      <c r="P2" s="12" t="s">
        <v>10</v>
      </c>
      <c r="Q2" s="11" t="s">
        <v>5</v>
      </c>
      <c r="R2" s="7" t="s">
        <v>11</v>
      </c>
      <c r="S2" s="13" t="s">
        <v>12</v>
      </c>
      <c r="U2" s="31"/>
      <c r="V2" s="4"/>
    </row>
    <row r="3" spans="1:22" ht="15.75" x14ac:dyDescent="0.25">
      <c r="A3" s="192" t="s">
        <v>200</v>
      </c>
      <c r="B3" s="192" t="s">
        <v>64</v>
      </c>
      <c r="C3" s="192" t="s">
        <v>23</v>
      </c>
      <c r="D3" s="193">
        <v>1</v>
      </c>
      <c r="E3" s="194">
        <v>20</v>
      </c>
      <c r="F3" s="193">
        <v>4</v>
      </c>
      <c r="G3" s="238">
        <v>13</v>
      </c>
      <c r="H3" s="195">
        <v>2</v>
      </c>
      <c r="I3" s="196">
        <v>17</v>
      </c>
      <c r="J3" s="195">
        <v>1</v>
      </c>
      <c r="K3" s="196">
        <v>20</v>
      </c>
      <c r="L3" s="195">
        <v>3</v>
      </c>
      <c r="M3" s="196">
        <v>15</v>
      </c>
      <c r="N3" s="195">
        <v>4</v>
      </c>
      <c r="O3" s="196">
        <v>13</v>
      </c>
      <c r="P3" s="284">
        <v>1</v>
      </c>
      <c r="Q3" s="238">
        <v>20</v>
      </c>
      <c r="R3" s="163">
        <f t="shared" ref="R3:R41" si="0">E3+G3+I3+K3+M3+O3+Q3</f>
        <v>118</v>
      </c>
      <c r="S3" s="167">
        <v>1</v>
      </c>
    </row>
    <row r="4" spans="1:22" ht="15.75" x14ac:dyDescent="0.25">
      <c r="A4" s="192" t="s">
        <v>202</v>
      </c>
      <c r="B4" s="192" t="s">
        <v>203</v>
      </c>
      <c r="C4" s="192" t="s">
        <v>23</v>
      </c>
      <c r="D4" s="193">
        <v>10</v>
      </c>
      <c r="E4" s="194">
        <v>11</v>
      </c>
      <c r="F4" s="193">
        <v>3</v>
      </c>
      <c r="G4" s="238">
        <v>15</v>
      </c>
      <c r="H4" s="195">
        <v>1</v>
      </c>
      <c r="I4" s="196">
        <v>20</v>
      </c>
      <c r="J4" s="195">
        <v>2</v>
      </c>
      <c r="K4" s="196">
        <v>17</v>
      </c>
      <c r="L4" s="195">
        <v>1</v>
      </c>
      <c r="M4" s="196">
        <v>20</v>
      </c>
      <c r="N4" s="195">
        <v>2</v>
      </c>
      <c r="O4" s="196">
        <v>17</v>
      </c>
      <c r="P4" s="284">
        <v>3</v>
      </c>
      <c r="Q4" s="238">
        <v>15</v>
      </c>
      <c r="R4" s="163">
        <f t="shared" si="0"/>
        <v>115</v>
      </c>
      <c r="S4" s="167">
        <v>2</v>
      </c>
    </row>
    <row r="5" spans="1:22" ht="15.75" x14ac:dyDescent="0.25">
      <c r="A5" s="192" t="s">
        <v>201</v>
      </c>
      <c r="B5" s="192" t="s">
        <v>147</v>
      </c>
      <c r="C5" s="192" t="s">
        <v>33</v>
      </c>
      <c r="D5" s="193">
        <v>2</v>
      </c>
      <c r="E5" s="194">
        <v>17</v>
      </c>
      <c r="F5" s="193">
        <v>12</v>
      </c>
      <c r="G5" s="261">
        <v>4</v>
      </c>
      <c r="H5" s="195">
        <v>3</v>
      </c>
      <c r="I5" s="196">
        <v>15</v>
      </c>
      <c r="J5" s="195">
        <v>4</v>
      </c>
      <c r="K5" s="196">
        <v>13</v>
      </c>
      <c r="L5" s="195">
        <v>7</v>
      </c>
      <c r="M5" s="196">
        <v>9</v>
      </c>
      <c r="N5" s="195">
        <v>5</v>
      </c>
      <c r="O5" s="196">
        <v>11</v>
      </c>
      <c r="P5" s="284">
        <v>4</v>
      </c>
      <c r="Q5" s="238">
        <v>13</v>
      </c>
      <c r="R5" s="163">
        <f t="shared" si="0"/>
        <v>82</v>
      </c>
      <c r="S5" s="167">
        <v>3</v>
      </c>
      <c r="U5" s="4"/>
      <c r="V5" s="4"/>
    </row>
    <row r="6" spans="1:22" ht="15.75" x14ac:dyDescent="0.25">
      <c r="A6" s="64" t="s">
        <v>348</v>
      </c>
      <c r="B6" s="64" t="s">
        <v>206</v>
      </c>
      <c r="C6" s="64" t="s">
        <v>28</v>
      </c>
      <c r="D6" s="41"/>
      <c r="E6" s="114"/>
      <c r="F6" s="15">
        <v>2</v>
      </c>
      <c r="G6" s="35">
        <v>17</v>
      </c>
      <c r="H6" s="21"/>
      <c r="I6" s="21"/>
      <c r="J6" s="21">
        <v>3</v>
      </c>
      <c r="K6" s="22">
        <v>15</v>
      </c>
      <c r="L6" s="21">
        <v>6</v>
      </c>
      <c r="M6" s="22">
        <v>10</v>
      </c>
      <c r="N6" s="21">
        <v>1</v>
      </c>
      <c r="O6" s="22">
        <v>20</v>
      </c>
      <c r="P6" s="282">
        <v>2</v>
      </c>
      <c r="Q6" s="35">
        <v>17</v>
      </c>
      <c r="R6" s="221">
        <f t="shared" si="0"/>
        <v>79</v>
      </c>
      <c r="S6" s="174">
        <v>4</v>
      </c>
    </row>
    <row r="7" spans="1:22" ht="15.75" x14ac:dyDescent="0.25">
      <c r="A7" s="1" t="s">
        <v>208</v>
      </c>
      <c r="B7" s="1" t="s">
        <v>209</v>
      </c>
      <c r="C7" s="14" t="s">
        <v>20</v>
      </c>
      <c r="D7" s="15">
        <v>9</v>
      </c>
      <c r="E7" s="143">
        <v>7</v>
      </c>
      <c r="F7" s="33">
        <v>1</v>
      </c>
      <c r="G7" s="34">
        <v>20</v>
      </c>
      <c r="H7" s="125">
        <v>6</v>
      </c>
      <c r="I7" s="126">
        <v>10</v>
      </c>
      <c r="J7" s="21"/>
      <c r="K7" s="22"/>
      <c r="L7" s="125">
        <v>4</v>
      </c>
      <c r="M7" s="126">
        <v>13</v>
      </c>
      <c r="N7" s="125">
        <v>3</v>
      </c>
      <c r="O7" s="126">
        <v>15</v>
      </c>
      <c r="P7" s="281">
        <v>7</v>
      </c>
      <c r="Q7" s="35">
        <v>9</v>
      </c>
      <c r="R7" s="221">
        <f t="shared" si="0"/>
        <v>74</v>
      </c>
      <c r="S7" s="174">
        <v>5</v>
      </c>
    </row>
    <row r="8" spans="1:22" ht="15.75" x14ac:dyDescent="0.25">
      <c r="A8" s="1" t="s">
        <v>204</v>
      </c>
      <c r="B8" s="1" t="s">
        <v>143</v>
      </c>
      <c r="C8" s="37" t="s">
        <v>33</v>
      </c>
      <c r="D8" s="15">
        <v>4</v>
      </c>
      <c r="E8" s="143">
        <v>13</v>
      </c>
      <c r="F8" s="33">
        <v>6</v>
      </c>
      <c r="G8" s="34">
        <v>10</v>
      </c>
      <c r="H8" s="125">
        <v>7</v>
      </c>
      <c r="I8" s="126">
        <v>9</v>
      </c>
      <c r="J8" s="21">
        <v>6</v>
      </c>
      <c r="K8" s="22">
        <v>10</v>
      </c>
      <c r="L8" s="125">
        <v>5</v>
      </c>
      <c r="M8" s="126">
        <v>11</v>
      </c>
      <c r="N8" s="125">
        <v>6</v>
      </c>
      <c r="O8" s="126">
        <v>10</v>
      </c>
      <c r="P8" s="281">
        <v>6</v>
      </c>
      <c r="Q8" s="35">
        <v>10</v>
      </c>
      <c r="R8" s="221">
        <f t="shared" si="0"/>
        <v>73</v>
      </c>
      <c r="S8" s="174">
        <v>6</v>
      </c>
    </row>
    <row r="9" spans="1:22" ht="15.75" x14ac:dyDescent="0.25">
      <c r="A9" s="37" t="s">
        <v>210</v>
      </c>
      <c r="B9" s="37" t="s">
        <v>141</v>
      </c>
      <c r="C9" s="37" t="s">
        <v>23</v>
      </c>
      <c r="D9" s="33">
        <v>10</v>
      </c>
      <c r="E9" s="143">
        <v>6</v>
      </c>
      <c r="F9" s="33">
        <v>5</v>
      </c>
      <c r="G9" s="34">
        <v>11</v>
      </c>
      <c r="H9" s="125">
        <v>4</v>
      </c>
      <c r="I9" s="126">
        <v>13</v>
      </c>
      <c r="J9" s="125"/>
      <c r="K9" s="126"/>
      <c r="L9" s="125">
        <v>2</v>
      </c>
      <c r="M9" s="126">
        <v>17</v>
      </c>
      <c r="N9" s="125">
        <v>10</v>
      </c>
      <c r="O9" s="126">
        <v>6</v>
      </c>
      <c r="P9" s="36"/>
      <c r="Q9" s="42"/>
      <c r="R9" s="221">
        <f t="shared" si="0"/>
        <v>53</v>
      </c>
      <c r="S9" s="174">
        <v>7</v>
      </c>
    </row>
    <row r="10" spans="1:22" ht="15.75" x14ac:dyDescent="0.25">
      <c r="A10" s="37" t="s">
        <v>207</v>
      </c>
      <c r="B10" s="37" t="s">
        <v>155</v>
      </c>
      <c r="C10" s="37" t="s">
        <v>33</v>
      </c>
      <c r="D10" s="15">
        <v>8</v>
      </c>
      <c r="E10" s="143">
        <v>8</v>
      </c>
      <c r="F10" s="33"/>
      <c r="G10" s="34"/>
      <c r="H10" s="125">
        <v>5</v>
      </c>
      <c r="I10" s="126">
        <v>11</v>
      </c>
      <c r="J10" s="21">
        <v>5</v>
      </c>
      <c r="K10" s="22">
        <v>11</v>
      </c>
      <c r="L10" s="125">
        <v>9</v>
      </c>
      <c r="M10" s="126">
        <v>7</v>
      </c>
      <c r="N10" s="125">
        <v>11</v>
      </c>
      <c r="O10" s="126">
        <v>5</v>
      </c>
      <c r="P10" s="281">
        <v>9</v>
      </c>
      <c r="Q10" s="35">
        <v>7</v>
      </c>
      <c r="R10" s="221">
        <f t="shared" si="0"/>
        <v>49</v>
      </c>
      <c r="S10" s="174">
        <v>8</v>
      </c>
    </row>
    <row r="11" spans="1:22" ht="15.75" x14ac:dyDescent="0.25">
      <c r="A11" s="37" t="s">
        <v>211</v>
      </c>
      <c r="B11" s="37" t="s">
        <v>212</v>
      </c>
      <c r="C11" s="37" t="s">
        <v>23</v>
      </c>
      <c r="D11" s="33">
        <v>11</v>
      </c>
      <c r="E11" s="143">
        <v>5</v>
      </c>
      <c r="F11" s="15">
        <v>7</v>
      </c>
      <c r="G11" s="35">
        <v>9</v>
      </c>
      <c r="H11" s="41"/>
      <c r="I11" s="65"/>
      <c r="J11" s="41"/>
      <c r="K11" s="41"/>
      <c r="L11" s="41"/>
      <c r="M11" s="41"/>
      <c r="N11" s="21">
        <v>13</v>
      </c>
      <c r="O11" s="22">
        <v>3</v>
      </c>
      <c r="P11" s="282">
        <v>8</v>
      </c>
      <c r="Q11" s="35">
        <v>8</v>
      </c>
      <c r="R11" s="221">
        <f t="shared" si="0"/>
        <v>25</v>
      </c>
      <c r="S11" s="174">
        <v>9</v>
      </c>
    </row>
    <row r="12" spans="1:22" ht="15.75" x14ac:dyDescent="0.25">
      <c r="A12" s="37" t="s">
        <v>52</v>
      </c>
      <c r="B12" s="37" t="s">
        <v>206</v>
      </c>
      <c r="C12" s="37" t="s">
        <v>23</v>
      </c>
      <c r="D12" s="33">
        <v>7</v>
      </c>
      <c r="E12" s="143">
        <v>9</v>
      </c>
      <c r="F12" s="33"/>
      <c r="G12" s="34"/>
      <c r="H12" s="125"/>
      <c r="I12" s="126"/>
      <c r="J12" s="125"/>
      <c r="K12" s="126"/>
      <c r="L12" s="127"/>
      <c r="M12" s="127"/>
      <c r="N12" s="125">
        <v>8</v>
      </c>
      <c r="O12" s="126">
        <v>8</v>
      </c>
      <c r="P12" s="281">
        <v>10</v>
      </c>
      <c r="Q12" s="35">
        <v>6</v>
      </c>
      <c r="R12" s="221">
        <f t="shared" si="0"/>
        <v>23</v>
      </c>
      <c r="S12" s="174">
        <v>10</v>
      </c>
    </row>
    <row r="13" spans="1:22" ht="15.75" x14ac:dyDescent="0.25">
      <c r="A13" s="37" t="s">
        <v>205</v>
      </c>
      <c r="B13" s="37" t="s">
        <v>155</v>
      </c>
      <c r="C13" s="37" t="s">
        <v>43</v>
      </c>
      <c r="D13" s="33">
        <v>6</v>
      </c>
      <c r="E13" s="143">
        <v>10</v>
      </c>
      <c r="F13" s="33">
        <v>11</v>
      </c>
      <c r="G13" s="35">
        <v>5</v>
      </c>
      <c r="H13" s="125"/>
      <c r="I13" s="126"/>
      <c r="J13" s="21"/>
      <c r="K13" s="22"/>
      <c r="L13" s="127"/>
      <c r="M13" s="127"/>
      <c r="N13" s="125">
        <v>9</v>
      </c>
      <c r="O13" s="126">
        <v>7</v>
      </c>
      <c r="P13" s="281">
        <v>15</v>
      </c>
      <c r="Q13" s="35">
        <v>1</v>
      </c>
      <c r="R13" s="221">
        <f t="shared" si="0"/>
        <v>23</v>
      </c>
      <c r="S13" s="174">
        <v>10</v>
      </c>
    </row>
    <row r="14" spans="1:22" ht="15.75" x14ac:dyDescent="0.25">
      <c r="A14" s="37" t="s">
        <v>205</v>
      </c>
      <c r="B14" s="37" t="s">
        <v>51</v>
      </c>
      <c r="C14" s="37" t="s">
        <v>43</v>
      </c>
      <c r="D14" s="33">
        <v>5</v>
      </c>
      <c r="E14" s="144">
        <v>11</v>
      </c>
      <c r="F14" s="15"/>
      <c r="G14" s="35"/>
      <c r="H14" s="21"/>
      <c r="I14" s="22"/>
      <c r="J14" s="21"/>
      <c r="K14" s="22"/>
      <c r="L14" s="128"/>
      <c r="M14" s="128"/>
      <c r="N14" s="21"/>
      <c r="O14" s="43"/>
      <c r="P14" s="282">
        <v>5</v>
      </c>
      <c r="Q14" s="35">
        <v>11</v>
      </c>
      <c r="R14" s="221">
        <f t="shared" si="0"/>
        <v>22</v>
      </c>
      <c r="S14" s="174">
        <v>12</v>
      </c>
    </row>
    <row r="15" spans="1:22" ht="15.75" x14ac:dyDescent="0.25">
      <c r="A15" s="44" t="s">
        <v>233</v>
      </c>
      <c r="B15" s="44" t="s">
        <v>19</v>
      </c>
      <c r="C15" s="44" t="s">
        <v>20</v>
      </c>
      <c r="D15" s="45">
        <v>26</v>
      </c>
      <c r="E15" s="143">
        <v>0</v>
      </c>
      <c r="F15" s="15"/>
      <c r="G15" s="35"/>
      <c r="H15" s="21">
        <v>8</v>
      </c>
      <c r="I15" s="22">
        <v>8</v>
      </c>
      <c r="J15" s="21"/>
      <c r="K15" s="22"/>
      <c r="L15" s="21">
        <v>8</v>
      </c>
      <c r="M15" s="22">
        <v>8</v>
      </c>
      <c r="N15" s="21"/>
      <c r="O15" s="56"/>
      <c r="P15" s="282">
        <v>25</v>
      </c>
      <c r="Q15" s="56"/>
      <c r="R15" s="221">
        <f t="shared" si="0"/>
        <v>16</v>
      </c>
      <c r="S15" s="174">
        <v>13</v>
      </c>
    </row>
    <row r="16" spans="1:22" ht="15.75" x14ac:dyDescent="0.25">
      <c r="A16" s="37" t="s">
        <v>214</v>
      </c>
      <c r="B16" s="37" t="s">
        <v>19</v>
      </c>
      <c r="C16" s="37" t="s">
        <v>28</v>
      </c>
      <c r="D16" s="33">
        <v>13</v>
      </c>
      <c r="E16" s="143">
        <v>3</v>
      </c>
      <c r="F16" s="33">
        <v>13</v>
      </c>
      <c r="G16" s="34">
        <v>3</v>
      </c>
      <c r="H16" s="33"/>
      <c r="I16" s="34"/>
      <c r="J16" s="33"/>
      <c r="K16" s="40"/>
      <c r="L16" s="40"/>
      <c r="M16" s="40"/>
      <c r="N16" s="125">
        <v>7</v>
      </c>
      <c r="O16" s="126">
        <v>9</v>
      </c>
      <c r="P16" s="36"/>
      <c r="Q16" s="39"/>
      <c r="R16" s="221">
        <f t="shared" si="0"/>
        <v>15</v>
      </c>
      <c r="S16" s="174">
        <v>14</v>
      </c>
    </row>
    <row r="17" spans="1:19" ht="15.75" x14ac:dyDescent="0.25">
      <c r="A17" s="37" t="s">
        <v>230</v>
      </c>
      <c r="B17" s="37" t="s">
        <v>32</v>
      </c>
      <c r="C17" s="37" t="s">
        <v>23</v>
      </c>
      <c r="D17" s="15">
        <v>23</v>
      </c>
      <c r="E17" s="143">
        <v>0</v>
      </c>
      <c r="F17" s="33"/>
      <c r="G17" s="34"/>
      <c r="H17" s="125"/>
      <c r="I17" s="126"/>
      <c r="J17" s="125">
        <v>8</v>
      </c>
      <c r="K17" s="126">
        <v>8</v>
      </c>
      <c r="L17" s="125">
        <v>10</v>
      </c>
      <c r="M17" s="126">
        <v>6</v>
      </c>
      <c r="N17" s="125"/>
      <c r="O17" s="55"/>
      <c r="P17" s="36"/>
      <c r="Q17" s="55"/>
      <c r="R17" s="221">
        <f t="shared" si="0"/>
        <v>14</v>
      </c>
      <c r="S17" s="174">
        <v>15</v>
      </c>
    </row>
    <row r="18" spans="1:19" ht="15.75" x14ac:dyDescent="0.25">
      <c r="A18" s="37" t="s">
        <v>217</v>
      </c>
      <c r="B18" s="37" t="s">
        <v>124</v>
      </c>
      <c r="C18" s="37" t="s">
        <v>33</v>
      </c>
      <c r="D18" s="33">
        <v>15</v>
      </c>
      <c r="E18" s="143">
        <v>1</v>
      </c>
      <c r="F18" s="33">
        <v>8</v>
      </c>
      <c r="G18" s="34">
        <v>8</v>
      </c>
      <c r="H18" s="33"/>
      <c r="I18" s="34"/>
      <c r="J18" s="33"/>
      <c r="K18" s="40"/>
      <c r="L18" s="40"/>
      <c r="M18" s="40"/>
      <c r="N18" s="125"/>
      <c r="O18" s="33"/>
      <c r="P18" s="36"/>
      <c r="Q18" s="33"/>
      <c r="R18" s="221">
        <f t="shared" si="0"/>
        <v>9</v>
      </c>
      <c r="S18" s="174">
        <v>16</v>
      </c>
    </row>
    <row r="19" spans="1:19" ht="15.75" x14ac:dyDescent="0.25">
      <c r="A19" s="64" t="s">
        <v>349</v>
      </c>
      <c r="B19" s="64" t="s">
        <v>295</v>
      </c>
      <c r="C19" s="64" t="s">
        <v>20</v>
      </c>
      <c r="D19" s="41"/>
      <c r="E19" s="114"/>
      <c r="F19" s="15"/>
      <c r="G19" s="35"/>
      <c r="H19" s="21"/>
      <c r="I19" s="21"/>
      <c r="J19" s="21">
        <v>7</v>
      </c>
      <c r="K19" s="22">
        <v>9</v>
      </c>
      <c r="L19" s="21"/>
      <c r="M19" s="21"/>
      <c r="N19" s="21"/>
      <c r="O19" s="41"/>
      <c r="P19" s="41"/>
      <c r="Q19" s="41"/>
      <c r="R19" s="221">
        <f t="shared" si="0"/>
        <v>9</v>
      </c>
      <c r="S19" s="174">
        <v>16</v>
      </c>
    </row>
    <row r="20" spans="1:19" ht="15.75" x14ac:dyDescent="0.25">
      <c r="A20" s="37" t="s">
        <v>218</v>
      </c>
      <c r="B20" s="37" t="s">
        <v>136</v>
      </c>
      <c r="C20" s="37" t="s">
        <v>23</v>
      </c>
      <c r="D20" s="33">
        <v>16</v>
      </c>
      <c r="E20" s="143">
        <v>0</v>
      </c>
      <c r="F20" s="33">
        <v>9</v>
      </c>
      <c r="G20" s="34">
        <v>7</v>
      </c>
      <c r="H20" s="33"/>
      <c r="I20" s="34"/>
      <c r="J20" s="40"/>
      <c r="K20" s="40"/>
      <c r="L20" s="40"/>
      <c r="M20" s="40"/>
      <c r="N20" s="125">
        <v>17</v>
      </c>
      <c r="O20" s="33"/>
      <c r="P20" s="281">
        <v>17</v>
      </c>
      <c r="Q20" s="33"/>
      <c r="R20" s="221">
        <f t="shared" si="0"/>
        <v>7</v>
      </c>
      <c r="S20" s="174">
        <v>18</v>
      </c>
    </row>
    <row r="21" spans="1:19" ht="15.75" x14ac:dyDescent="0.25">
      <c r="A21" s="44" t="s">
        <v>237</v>
      </c>
      <c r="B21" s="44" t="s">
        <v>206</v>
      </c>
      <c r="C21" s="44" t="s">
        <v>23</v>
      </c>
      <c r="D21" s="45">
        <v>29</v>
      </c>
      <c r="E21" s="143">
        <v>0</v>
      </c>
      <c r="F21" s="15">
        <v>10</v>
      </c>
      <c r="G21" s="34">
        <v>6</v>
      </c>
      <c r="H21" s="56"/>
      <c r="I21" s="99"/>
      <c r="J21" s="56"/>
      <c r="K21" s="56"/>
      <c r="L21" s="56"/>
      <c r="M21" s="56"/>
      <c r="N21" s="21">
        <v>15</v>
      </c>
      <c r="O21" s="22">
        <v>1</v>
      </c>
      <c r="P21" s="282">
        <v>22</v>
      </c>
      <c r="Q21" s="56"/>
      <c r="R21" s="221">
        <f t="shared" si="0"/>
        <v>7</v>
      </c>
      <c r="S21" s="174">
        <v>18</v>
      </c>
    </row>
    <row r="22" spans="1:19" ht="15.75" x14ac:dyDescent="0.25">
      <c r="A22" s="37" t="s">
        <v>219</v>
      </c>
      <c r="B22" s="37" t="s">
        <v>220</v>
      </c>
      <c r="C22" s="37" t="s">
        <v>23</v>
      </c>
      <c r="D22" s="33">
        <v>17</v>
      </c>
      <c r="E22" s="143">
        <v>0</v>
      </c>
      <c r="F22" s="33"/>
      <c r="G22" s="34"/>
      <c r="H22" s="33"/>
      <c r="I22" s="34"/>
      <c r="J22" s="33"/>
      <c r="K22" s="40"/>
      <c r="L22" s="40"/>
      <c r="M22" s="40"/>
      <c r="N22" s="125">
        <v>16</v>
      </c>
      <c r="O22" s="33"/>
      <c r="P22" s="281">
        <v>11</v>
      </c>
      <c r="Q22" s="35">
        <v>5</v>
      </c>
      <c r="R22" s="221">
        <f t="shared" si="0"/>
        <v>5</v>
      </c>
      <c r="S22" s="174">
        <v>20</v>
      </c>
    </row>
    <row r="23" spans="1:19" ht="15.75" x14ac:dyDescent="0.25">
      <c r="A23" s="37" t="s">
        <v>215</v>
      </c>
      <c r="B23" s="37" t="s">
        <v>216</v>
      </c>
      <c r="C23" s="37" t="s">
        <v>23</v>
      </c>
      <c r="D23" s="15">
        <v>14</v>
      </c>
      <c r="E23" s="143">
        <v>2</v>
      </c>
      <c r="F23" s="33"/>
      <c r="G23" s="34"/>
      <c r="H23" s="33"/>
      <c r="I23" s="34"/>
      <c r="J23" s="33"/>
      <c r="K23" s="40"/>
      <c r="L23" s="40"/>
      <c r="M23" s="40"/>
      <c r="N23" s="125"/>
      <c r="O23" s="39"/>
      <c r="P23" s="281">
        <v>13</v>
      </c>
      <c r="Q23" s="35">
        <v>3</v>
      </c>
      <c r="R23" s="221">
        <f t="shared" si="0"/>
        <v>5</v>
      </c>
      <c r="S23" s="174">
        <v>20</v>
      </c>
    </row>
    <row r="24" spans="1:19" ht="15.75" x14ac:dyDescent="0.25">
      <c r="A24" s="64" t="s">
        <v>405</v>
      </c>
      <c r="B24" s="64" t="s">
        <v>406</v>
      </c>
      <c r="C24" s="64" t="s">
        <v>33</v>
      </c>
      <c r="D24" s="41"/>
      <c r="E24" s="41"/>
      <c r="F24" s="148"/>
      <c r="G24" s="35"/>
      <c r="H24" s="41"/>
      <c r="I24" s="41"/>
      <c r="J24" s="41"/>
      <c r="K24" s="41"/>
      <c r="L24" s="41"/>
      <c r="M24" s="41"/>
      <c r="N24" s="41"/>
      <c r="O24" s="41"/>
      <c r="P24" s="282">
        <v>12</v>
      </c>
      <c r="Q24" s="35">
        <v>4</v>
      </c>
      <c r="R24" s="221">
        <f t="shared" si="0"/>
        <v>4</v>
      </c>
      <c r="S24" s="174">
        <v>22</v>
      </c>
    </row>
    <row r="25" spans="1:19" ht="15.75" x14ac:dyDescent="0.25">
      <c r="A25" s="37" t="s">
        <v>231</v>
      </c>
      <c r="B25" s="37" t="s">
        <v>19</v>
      </c>
      <c r="C25" s="37" t="s">
        <v>23</v>
      </c>
      <c r="D25" s="33">
        <v>24</v>
      </c>
      <c r="E25" s="143">
        <v>0</v>
      </c>
      <c r="F25" s="33"/>
      <c r="G25" s="34"/>
      <c r="H25" s="33"/>
      <c r="I25" s="34"/>
      <c r="J25" s="33"/>
      <c r="K25" s="40"/>
      <c r="L25" s="40"/>
      <c r="M25" s="40"/>
      <c r="N25" s="125">
        <v>12</v>
      </c>
      <c r="O25" s="126">
        <v>4</v>
      </c>
      <c r="P25" s="281">
        <v>16</v>
      </c>
      <c r="Q25" s="33"/>
      <c r="R25" s="221">
        <f t="shared" si="0"/>
        <v>4</v>
      </c>
      <c r="S25" s="174">
        <v>22</v>
      </c>
    </row>
    <row r="26" spans="1:19" ht="15.75" x14ac:dyDescent="0.25">
      <c r="A26" s="37" t="s">
        <v>213</v>
      </c>
      <c r="B26" s="37" t="s">
        <v>124</v>
      </c>
      <c r="C26" s="37" t="s">
        <v>23</v>
      </c>
      <c r="D26" s="33">
        <v>12</v>
      </c>
      <c r="E26" s="143">
        <v>4</v>
      </c>
      <c r="F26" s="33"/>
      <c r="G26" s="34"/>
      <c r="H26" s="33"/>
      <c r="I26" s="34"/>
      <c r="J26" s="40"/>
      <c r="K26" s="40"/>
      <c r="L26" s="40"/>
      <c r="M26" s="40"/>
      <c r="N26" s="125"/>
      <c r="O26" s="39"/>
      <c r="P26" s="36"/>
      <c r="Q26" s="39"/>
      <c r="R26" s="221">
        <f t="shared" si="0"/>
        <v>4</v>
      </c>
      <c r="S26" s="174">
        <v>22</v>
      </c>
    </row>
    <row r="27" spans="1:19" ht="15.75" x14ac:dyDescent="0.25">
      <c r="A27" s="37" t="s">
        <v>223</v>
      </c>
      <c r="B27" s="37" t="s">
        <v>155</v>
      </c>
      <c r="C27" s="37" t="s">
        <v>23</v>
      </c>
      <c r="D27" s="33">
        <v>19</v>
      </c>
      <c r="E27" s="143">
        <v>0</v>
      </c>
      <c r="F27" s="33"/>
      <c r="G27" s="34"/>
      <c r="H27" s="33"/>
      <c r="I27" s="34"/>
      <c r="J27" s="40"/>
      <c r="K27" s="40"/>
      <c r="L27" s="40"/>
      <c r="M27" s="40"/>
      <c r="N27" s="125">
        <v>20</v>
      </c>
      <c r="O27" s="33"/>
      <c r="P27" s="281">
        <v>14</v>
      </c>
      <c r="Q27" s="35">
        <v>2</v>
      </c>
      <c r="R27" s="221">
        <f t="shared" si="0"/>
        <v>2</v>
      </c>
      <c r="S27" s="174">
        <v>25</v>
      </c>
    </row>
    <row r="28" spans="1:19" ht="15.75" x14ac:dyDescent="0.25">
      <c r="A28" s="44" t="s">
        <v>232</v>
      </c>
      <c r="B28" s="44" t="s">
        <v>143</v>
      </c>
      <c r="C28" s="44" t="s">
        <v>23</v>
      </c>
      <c r="D28" s="45">
        <v>25</v>
      </c>
      <c r="E28" s="143">
        <v>0</v>
      </c>
      <c r="F28" s="15"/>
      <c r="G28" s="35"/>
      <c r="H28" s="56"/>
      <c r="I28" s="99"/>
      <c r="J28" s="56"/>
      <c r="K28" s="56"/>
      <c r="L28" s="56"/>
      <c r="M28" s="56"/>
      <c r="N28" s="21">
        <v>14</v>
      </c>
      <c r="O28" s="22">
        <v>2</v>
      </c>
      <c r="P28" s="282">
        <v>18</v>
      </c>
      <c r="Q28" s="56"/>
      <c r="R28" s="221">
        <f t="shared" si="0"/>
        <v>2</v>
      </c>
      <c r="S28" s="174">
        <v>25</v>
      </c>
    </row>
    <row r="29" spans="1:19" ht="15.75" x14ac:dyDescent="0.25">
      <c r="A29" s="64" t="s">
        <v>362</v>
      </c>
      <c r="B29" s="123" t="s">
        <v>143</v>
      </c>
      <c r="C29" s="123" t="s">
        <v>43</v>
      </c>
      <c r="D29" s="41"/>
      <c r="E29" s="114"/>
      <c r="F29" s="15">
        <v>14</v>
      </c>
      <c r="G29" s="34">
        <v>2</v>
      </c>
      <c r="H29" s="41"/>
      <c r="I29" s="41"/>
      <c r="J29" s="41"/>
      <c r="K29" s="41"/>
      <c r="L29" s="41"/>
      <c r="M29" s="41"/>
      <c r="N29" s="21">
        <v>18</v>
      </c>
      <c r="O29" s="41"/>
      <c r="P29" s="282">
        <v>23</v>
      </c>
      <c r="Q29" s="41"/>
      <c r="R29" s="221">
        <f t="shared" si="0"/>
        <v>2</v>
      </c>
      <c r="S29" s="174">
        <v>25</v>
      </c>
    </row>
    <row r="30" spans="1:19" ht="15.75" x14ac:dyDescent="0.25">
      <c r="A30" s="37" t="s">
        <v>228</v>
      </c>
      <c r="B30" s="37" t="s">
        <v>229</v>
      </c>
      <c r="C30" s="37" t="s">
        <v>23</v>
      </c>
      <c r="D30" s="33">
        <v>22</v>
      </c>
      <c r="E30" s="143">
        <v>0</v>
      </c>
      <c r="F30" s="33">
        <v>15</v>
      </c>
      <c r="G30" s="35">
        <v>1</v>
      </c>
      <c r="H30" s="33"/>
      <c r="I30" s="34"/>
      <c r="J30" s="33"/>
      <c r="K30" s="40"/>
      <c r="L30" s="40"/>
      <c r="M30" s="40"/>
      <c r="N30" s="125"/>
      <c r="O30" s="39"/>
      <c r="P30" s="281">
        <v>21</v>
      </c>
      <c r="Q30" s="39"/>
      <c r="R30" s="221">
        <f t="shared" si="0"/>
        <v>1</v>
      </c>
      <c r="S30" s="174">
        <v>28</v>
      </c>
    </row>
    <row r="31" spans="1:19" ht="15.75" x14ac:dyDescent="0.25">
      <c r="A31" s="37" t="s">
        <v>224</v>
      </c>
      <c r="B31" s="37" t="s">
        <v>225</v>
      </c>
      <c r="C31" s="37" t="s">
        <v>23</v>
      </c>
      <c r="D31" s="33">
        <v>20</v>
      </c>
      <c r="E31" s="143">
        <v>0</v>
      </c>
      <c r="F31" s="33"/>
      <c r="G31" s="34"/>
      <c r="H31" s="33"/>
      <c r="I31" s="34"/>
      <c r="J31" s="33"/>
      <c r="K31" s="40"/>
      <c r="L31" s="40"/>
      <c r="M31" s="40"/>
      <c r="N31" s="125">
        <v>19</v>
      </c>
      <c r="O31" s="33"/>
      <c r="P31" s="281">
        <v>19</v>
      </c>
      <c r="Q31" s="33"/>
      <c r="R31" s="221">
        <f t="shared" si="0"/>
        <v>0</v>
      </c>
      <c r="S31" s="152"/>
    </row>
    <row r="32" spans="1:19" ht="15.75" x14ac:dyDescent="0.25">
      <c r="A32" s="64" t="s">
        <v>363</v>
      </c>
      <c r="B32" s="123" t="s">
        <v>136</v>
      </c>
      <c r="C32" s="123" t="s">
        <v>23</v>
      </c>
      <c r="D32" s="41"/>
      <c r="E32" s="114"/>
      <c r="F32" s="15"/>
      <c r="G32" s="35"/>
      <c r="H32" s="41"/>
      <c r="I32" s="41"/>
      <c r="J32" s="41"/>
      <c r="K32" s="41"/>
      <c r="L32" s="41"/>
      <c r="M32" s="41"/>
      <c r="N32" s="21">
        <v>21</v>
      </c>
      <c r="O32" s="41"/>
      <c r="P32" s="282">
        <v>20</v>
      </c>
      <c r="Q32" s="41"/>
      <c r="R32" s="221">
        <f t="shared" si="0"/>
        <v>0</v>
      </c>
      <c r="S32" s="152"/>
    </row>
    <row r="33" spans="1:19" ht="15.75" x14ac:dyDescent="0.25">
      <c r="A33" s="44" t="s">
        <v>238</v>
      </c>
      <c r="B33" s="44" t="s">
        <v>17</v>
      </c>
      <c r="C33" s="44" t="s">
        <v>23</v>
      </c>
      <c r="D33" s="45">
        <v>30</v>
      </c>
      <c r="E33" s="143">
        <v>0</v>
      </c>
      <c r="F33" s="15"/>
      <c r="G33" s="35"/>
      <c r="H33" s="56"/>
      <c r="I33" s="99"/>
      <c r="J33" s="56"/>
      <c r="K33" s="56"/>
      <c r="L33" s="56"/>
      <c r="M33" s="56"/>
      <c r="N33" s="21">
        <v>23</v>
      </c>
      <c r="O33" s="56"/>
      <c r="P33" s="282">
        <v>24</v>
      </c>
      <c r="Q33" s="56"/>
      <c r="R33" s="221">
        <f t="shared" si="0"/>
        <v>0</v>
      </c>
      <c r="S33" s="152"/>
    </row>
    <row r="34" spans="1:19" ht="15.75" x14ac:dyDescent="0.25">
      <c r="A34" s="44" t="s">
        <v>234</v>
      </c>
      <c r="B34" s="44" t="s">
        <v>235</v>
      </c>
      <c r="C34" s="44" t="s">
        <v>23</v>
      </c>
      <c r="D34" s="45">
        <v>27</v>
      </c>
      <c r="E34" s="143">
        <v>0</v>
      </c>
      <c r="F34" s="15"/>
      <c r="G34" s="35"/>
      <c r="H34" s="56"/>
      <c r="I34" s="99"/>
      <c r="J34" s="56"/>
      <c r="K34" s="56"/>
      <c r="L34" s="56"/>
      <c r="M34" s="56"/>
      <c r="N34" s="21">
        <v>22</v>
      </c>
      <c r="O34" s="56"/>
      <c r="P34" s="282">
        <v>26</v>
      </c>
      <c r="Q34" s="56"/>
      <c r="R34" s="221">
        <f t="shared" si="0"/>
        <v>0</v>
      </c>
      <c r="S34" s="152"/>
    </row>
    <row r="35" spans="1:19" ht="15.75" x14ac:dyDescent="0.25">
      <c r="A35" s="64" t="s">
        <v>364</v>
      </c>
      <c r="B35" s="123" t="s">
        <v>365</v>
      </c>
      <c r="C35" s="123" t="s">
        <v>43</v>
      </c>
      <c r="D35" s="41"/>
      <c r="E35" s="114"/>
      <c r="F35" s="15"/>
      <c r="G35" s="35"/>
      <c r="H35" s="41"/>
      <c r="I35" s="41"/>
      <c r="J35" s="41"/>
      <c r="K35" s="41"/>
      <c r="L35" s="41"/>
      <c r="M35" s="41"/>
      <c r="N35" s="79">
        <v>24</v>
      </c>
      <c r="O35" s="41"/>
      <c r="P35" s="282">
        <v>27</v>
      </c>
      <c r="Q35" s="41"/>
      <c r="R35" s="221">
        <f t="shared" si="0"/>
        <v>0</v>
      </c>
      <c r="S35" s="152"/>
    </row>
    <row r="36" spans="1:19" ht="15.75" x14ac:dyDescent="0.25">
      <c r="A36" s="64" t="s">
        <v>407</v>
      </c>
      <c r="B36" s="64" t="s">
        <v>159</v>
      </c>
      <c r="C36" s="41"/>
      <c r="D36" s="41"/>
      <c r="E36" s="41"/>
      <c r="F36" s="148"/>
      <c r="G36" s="35"/>
      <c r="H36" s="41"/>
      <c r="I36" s="41"/>
      <c r="J36" s="41"/>
      <c r="K36" s="41"/>
      <c r="L36" s="41"/>
      <c r="M36" s="41"/>
      <c r="N36" s="41"/>
      <c r="O36" s="41"/>
      <c r="P36" s="282">
        <v>28</v>
      </c>
      <c r="Q36" s="41"/>
      <c r="R36" s="221">
        <f t="shared" si="0"/>
        <v>0</v>
      </c>
      <c r="S36" s="246"/>
    </row>
    <row r="37" spans="1:19" ht="15.75" x14ac:dyDescent="0.25">
      <c r="A37" s="64" t="s">
        <v>366</v>
      </c>
      <c r="B37" s="123" t="s">
        <v>367</v>
      </c>
      <c r="C37" s="123" t="s">
        <v>43</v>
      </c>
      <c r="D37" s="41"/>
      <c r="E37" s="114"/>
      <c r="F37" s="15"/>
      <c r="G37" s="35"/>
      <c r="H37" s="41"/>
      <c r="I37" s="41"/>
      <c r="J37" s="41"/>
      <c r="K37" s="41"/>
      <c r="L37" s="41"/>
      <c r="M37" s="41"/>
      <c r="N37" s="79">
        <v>25</v>
      </c>
      <c r="O37" s="41"/>
      <c r="P37" s="41"/>
      <c r="Q37" s="41"/>
      <c r="R37" s="221">
        <f t="shared" si="0"/>
        <v>0</v>
      </c>
      <c r="S37" s="246"/>
    </row>
    <row r="38" spans="1:19" ht="15.75" x14ac:dyDescent="0.25">
      <c r="A38" s="37" t="s">
        <v>221</v>
      </c>
      <c r="B38" s="37" t="s">
        <v>222</v>
      </c>
      <c r="C38" s="37" t="s">
        <v>20</v>
      </c>
      <c r="D38" s="15">
        <v>18</v>
      </c>
      <c r="E38" s="143">
        <v>0</v>
      </c>
      <c r="F38" s="33"/>
      <c r="G38" s="34"/>
      <c r="H38" s="33"/>
      <c r="I38" s="34"/>
      <c r="J38" s="33"/>
      <c r="K38" s="40"/>
      <c r="L38" s="40"/>
      <c r="M38" s="40"/>
      <c r="N38" s="125"/>
      <c r="O38" s="39"/>
      <c r="P38" s="36"/>
      <c r="Q38" s="39"/>
      <c r="R38" s="221">
        <f t="shared" si="0"/>
        <v>0</v>
      </c>
      <c r="S38" s="152"/>
    </row>
    <row r="39" spans="1:19" ht="15.75" x14ac:dyDescent="0.25">
      <c r="A39" s="37" t="s">
        <v>226</v>
      </c>
      <c r="B39" s="37" t="s">
        <v>227</v>
      </c>
      <c r="C39" s="37" t="s">
        <v>48</v>
      </c>
      <c r="D39" s="33">
        <v>21</v>
      </c>
      <c r="E39" s="143">
        <v>0</v>
      </c>
      <c r="F39" s="33"/>
      <c r="G39" s="34"/>
      <c r="H39" s="33"/>
      <c r="I39" s="34"/>
      <c r="J39" s="33"/>
      <c r="K39" s="40"/>
      <c r="L39" s="40"/>
      <c r="M39" s="40"/>
      <c r="N39" s="125"/>
      <c r="O39" s="40"/>
      <c r="P39" s="36"/>
      <c r="Q39" s="40"/>
      <c r="R39" s="221">
        <f t="shared" si="0"/>
        <v>0</v>
      </c>
      <c r="S39" s="152"/>
    </row>
    <row r="40" spans="1:19" ht="15.75" x14ac:dyDescent="0.25">
      <c r="A40" s="44" t="s">
        <v>236</v>
      </c>
      <c r="B40" s="44" t="s">
        <v>19</v>
      </c>
      <c r="C40" s="44" t="s">
        <v>23</v>
      </c>
      <c r="D40" s="45">
        <v>28</v>
      </c>
      <c r="E40" s="143">
        <v>0</v>
      </c>
      <c r="F40" s="15"/>
      <c r="G40" s="35"/>
      <c r="H40" s="56"/>
      <c r="I40" s="99"/>
      <c r="J40" s="56"/>
      <c r="K40" s="56"/>
      <c r="L40" s="56"/>
      <c r="M40" s="56"/>
      <c r="N40" s="21"/>
      <c r="O40" s="56"/>
      <c r="P40" s="57"/>
      <c r="Q40" s="56"/>
      <c r="R40" s="221">
        <f t="shared" si="0"/>
        <v>0</v>
      </c>
      <c r="S40" s="152"/>
    </row>
    <row r="41" spans="1:19" ht="15.75" x14ac:dyDescent="0.25">
      <c r="A41" s="44" t="s">
        <v>239</v>
      </c>
      <c r="B41" s="44" t="s">
        <v>143</v>
      </c>
      <c r="C41" s="44" t="s">
        <v>48</v>
      </c>
      <c r="D41" s="45">
        <v>31</v>
      </c>
      <c r="E41" s="143">
        <v>0</v>
      </c>
      <c r="F41" s="15"/>
      <c r="G41" s="35"/>
      <c r="H41" s="56"/>
      <c r="I41" s="99"/>
      <c r="J41" s="56"/>
      <c r="K41" s="56"/>
      <c r="L41" s="56"/>
      <c r="M41" s="56"/>
      <c r="N41" s="21"/>
      <c r="O41" s="56"/>
      <c r="P41" s="57"/>
      <c r="Q41" s="56"/>
      <c r="R41" s="221">
        <f t="shared" si="0"/>
        <v>0</v>
      </c>
      <c r="S41" s="152"/>
    </row>
  </sheetData>
  <sortState ref="A3:U41">
    <sortCondition descending="1" ref="R3:R41"/>
  </sortState>
  <pageMargins left="0.7" right="0.7" top="0.78740157499999996" bottom="0.78740157499999996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N1" sqref="N1"/>
    </sheetView>
  </sheetViews>
  <sheetFormatPr defaultRowHeight="12.75" x14ac:dyDescent="0.2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228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4" max="14" width="10.140625" customWidth="1"/>
    <col min="15" max="15" width="6.28515625" customWidth="1"/>
    <col min="16" max="16" width="9.5703125" customWidth="1"/>
    <col min="17" max="17" width="6.5703125" customWidth="1"/>
    <col min="19" max="19" width="10.85546875" style="189" customWidth="1"/>
  </cols>
  <sheetData>
    <row r="1" spans="1:21" ht="15.75" x14ac:dyDescent="0.25">
      <c r="A1" s="2" t="s">
        <v>240</v>
      </c>
      <c r="B1" s="24"/>
    </row>
    <row r="2" spans="1:21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229" t="s">
        <v>5</v>
      </c>
      <c r="H2" s="7" t="s">
        <v>326</v>
      </c>
      <c r="I2" s="19" t="s">
        <v>5</v>
      </c>
      <c r="J2" s="7" t="s">
        <v>7</v>
      </c>
      <c r="K2" s="18" t="s">
        <v>5</v>
      </c>
      <c r="L2" s="7" t="s">
        <v>8</v>
      </c>
      <c r="M2" s="18" t="s">
        <v>5</v>
      </c>
      <c r="N2" s="10" t="s">
        <v>9</v>
      </c>
      <c r="O2" s="20" t="s">
        <v>5</v>
      </c>
      <c r="P2" s="12" t="s">
        <v>10</v>
      </c>
      <c r="Q2" s="20" t="s">
        <v>5</v>
      </c>
      <c r="R2" s="7" t="s">
        <v>11</v>
      </c>
      <c r="S2" s="190" t="s">
        <v>12</v>
      </c>
      <c r="U2" s="31"/>
    </row>
    <row r="3" spans="1:21" ht="15.75" x14ac:dyDescent="0.25">
      <c r="A3" s="88" t="s">
        <v>241</v>
      </c>
      <c r="B3" s="88" t="s">
        <v>78</v>
      </c>
      <c r="C3" s="88" t="s">
        <v>15</v>
      </c>
      <c r="D3" s="101">
        <v>1</v>
      </c>
      <c r="E3" s="102">
        <v>20</v>
      </c>
      <c r="F3" s="101">
        <v>2</v>
      </c>
      <c r="G3" s="239">
        <v>17</v>
      </c>
      <c r="H3" s="101">
        <v>1</v>
      </c>
      <c r="I3" s="103">
        <v>20</v>
      </c>
      <c r="J3" s="101">
        <v>1</v>
      </c>
      <c r="K3" s="103">
        <v>20</v>
      </c>
      <c r="L3" s="101">
        <v>1</v>
      </c>
      <c r="M3" s="103">
        <v>20</v>
      </c>
      <c r="N3" s="101">
        <v>3</v>
      </c>
      <c r="O3" s="140">
        <v>15</v>
      </c>
      <c r="P3" s="105"/>
      <c r="Q3" s="104"/>
      <c r="R3" s="103">
        <f t="shared" ref="R3:R33" si="0">SUM(E3+G3+I3+K3+M3+O3+Q3)</f>
        <v>112</v>
      </c>
      <c r="S3" s="188">
        <v>1</v>
      </c>
    </row>
    <row r="4" spans="1:21" ht="15.75" x14ac:dyDescent="0.25">
      <c r="A4" s="88" t="s">
        <v>70</v>
      </c>
      <c r="B4" s="88" t="s">
        <v>242</v>
      </c>
      <c r="C4" s="88" t="s">
        <v>72</v>
      </c>
      <c r="D4" s="101">
        <v>2</v>
      </c>
      <c r="E4" s="102">
        <v>17</v>
      </c>
      <c r="F4" s="101">
        <v>4</v>
      </c>
      <c r="G4" s="239">
        <v>13</v>
      </c>
      <c r="H4" s="101"/>
      <c r="I4" s="103"/>
      <c r="J4" s="101">
        <v>2</v>
      </c>
      <c r="K4" s="103">
        <v>17</v>
      </c>
      <c r="L4" s="101">
        <v>2</v>
      </c>
      <c r="M4" s="103">
        <v>17</v>
      </c>
      <c r="N4" s="101">
        <v>2</v>
      </c>
      <c r="O4" s="140">
        <v>17</v>
      </c>
      <c r="P4" s="105">
        <v>3</v>
      </c>
      <c r="Q4" s="103">
        <v>15</v>
      </c>
      <c r="R4" s="103">
        <f t="shared" si="0"/>
        <v>96</v>
      </c>
      <c r="S4" s="188">
        <v>2</v>
      </c>
    </row>
    <row r="5" spans="1:21" ht="15.75" x14ac:dyDescent="0.25">
      <c r="A5" s="88" t="s">
        <v>342</v>
      </c>
      <c r="B5" s="88" t="s">
        <v>264</v>
      </c>
      <c r="C5" s="88" t="s">
        <v>72</v>
      </c>
      <c r="D5" s="101"/>
      <c r="E5" s="101"/>
      <c r="F5" s="101"/>
      <c r="G5" s="239"/>
      <c r="H5" s="101">
        <v>3</v>
      </c>
      <c r="I5" s="103">
        <v>15</v>
      </c>
      <c r="J5" s="101">
        <v>3</v>
      </c>
      <c r="K5" s="103">
        <v>15</v>
      </c>
      <c r="L5" s="101">
        <v>4</v>
      </c>
      <c r="M5" s="103">
        <v>13</v>
      </c>
      <c r="N5" s="101">
        <v>7</v>
      </c>
      <c r="O5" s="140">
        <v>9</v>
      </c>
      <c r="P5" s="101">
        <v>6</v>
      </c>
      <c r="Q5" s="103">
        <v>10</v>
      </c>
      <c r="R5" s="103">
        <f t="shared" si="0"/>
        <v>62</v>
      </c>
      <c r="S5" s="188">
        <v>3</v>
      </c>
    </row>
    <row r="6" spans="1:21" ht="15.75" x14ac:dyDescent="0.25">
      <c r="A6" s="123" t="s">
        <v>357</v>
      </c>
      <c r="B6" s="123" t="s">
        <v>169</v>
      </c>
      <c r="C6" s="123" t="s">
        <v>23</v>
      </c>
      <c r="D6" s="41"/>
      <c r="E6" s="41"/>
      <c r="F6" s="41">
        <v>1</v>
      </c>
      <c r="G6" s="149">
        <v>20</v>
      </c>
      <c r="H6" s="41"/>
      <c r="I6" s="41"/>
      <c r="J6" s="41"/>
      <c r="K6" s="41"/>
      <c r="L6" s="41"/>
      <c r="M6" s="41"/>
      <c r="N6" s="15">
        <v>1</v>
      </c>
      <c r="O6" s="142">
        <v>20</v>
      </c>
      <c r="P6" s="41">
        <v>1</v>
      </c>
      <c r="Q6" s="158">
        <v>20</v>
      </c>
      <c r="R6" s="158">
        <f t="shared" si="0"/>
        <v>60</v>
      </c>
      <c r="S6" s="152">
        <v>4</v>
      </c>
    </row>
    <row r="7" spans="1:21" ht="15.75" x14ac:dyDescent="0.25">
      <c r="A7" s="64" t="s">
        <v>243</v>
      </c>
      <c r="B7" s="64" t="s">
        <v>118</v>
      </c>
      <c r="C7" s="64" t="s">
        <v>23</v>
      </c>
      <c r="D7" s="69">
        <v>3</v>
      </c>
      <c r="E7" s="98">
        <v>15</v>
      </c>
      <c r="F7" s="69">
        <v>5</v>
      </c>
      <c r="G7" s="215">
        <v>11</v>
      </c>
      <c r="H7" s="69"/>
      <c r="I7" s="100"/>
      <c r="J7" s="69"/>
      <c r="K7" s="68"/>
      <c r="L7" s="69"/>
      <c r="M7" s="68"/>
      <c r="N7" s="69">
        <v>5</v>
      </c>
      <c r="O7" s="141">
        <v>11</v>
      </c>
      <c r="P7" s="66">
        <v>2</v>
      </c>
      <c r="Q7" s="158">
        <v>17</v>
      </c>
      <c r="R7" s="158">
        <f t="shared" si="0"/>
        <v>54</v>
      </c>
      <c r="S7" s="152">
        <v>5</v>
      </c>
    </row>
    <row r="8" spans="1:21" ht="15.75" x14ac:dyDescent="0.25">
      <c r="A8" s="123" t="s">
        <v>255</v>
      </c>
      <c r="B8" s="123" t="s">
        <v>71</v>
      </c>
      <c r="C8" s="123" t="s">
        <v>20</v>
      </c>
      <c r="D8" s="124">
        <v>12</v>
      </c>
      <c r="E8" s="98">
        <v>4</v>
      </c>
      <c r="F8" s="69">
        <v>10</v>
      </c>
      <c r="G8" s="215">
        <v>6</v>
      </c>
      <c r="H8" s="69">
        <v>7</v>
      </c>
      <c r="I8" s="100">
        <v>9</v>
      </c>
      <c r="J8" s="69">
        <v>4</v>
      </c>
      <c r="K8" s="100">
        <v>13</v>
      </c>
      <c r="L8" s="69">
        <v>5</v>
      </c>
      <c r="M8" s="100">
        <v>11</v>
      </c>
      <c r="N8" s="69">
        <v>13</v>
      </c>
      <c r="O8" s="141">
        <v>3</v>
      </c>
      <c r="P8" s="66">
        <v>12</v>
      </c>
      <c r="Q8" s="158">
        <v>4</v>
      </c>
      <c r="R8" s="158">
        <f t="shared" si="0"/>
        <v>50</v>
      </c>
      <c r="S8" s="152">
        <v>6</v>
      </c>
    </row>
    <row r="9" spans="1:21" ht="15.75" x14ac:dyDescent="0.25">
      <c r="A9" s="64" t="s">
        <v>246</v>
      </c>
      <c r="B9" s="64" t="s">
        <v>247</v>
      </c>
      <c r="C9" s="64" t="s">
        <v>23</v>
      </c>
      <c r="D9" s="69">
        <v>5</v>
      </c>
      <c r="E9" s="98">
        <v>11</v>
      </c>
      <c r="F9" s="69">
        <v>11</v>
      </c>
      <c r="G9" s="215">
        <v>5</v>
      </c>
      <c r="H9" s="69"/>
      <c r="I9" s="100"/>
      <c r="J9" s="69"/>
      <c r="K9" s="68"/>
      <c r="L9" s="69">
        <v>6</v>
      </c>
      <c r="M9" s="100">
        <v>10</v>
      </c>
      <c r="N9" s="69">
        <v>9</v>
      </c>
      <c r="O9" s="141">
        <v>7</v>
      </c>
      <c r="P9" s="66">
        <v>4</v>
      </c>
      <c r="Q9" s="158">
        <v>13</v>
      </c>
      <c r="R9" s="158">
        <f t="shared" si="0"/>
        <v>46</v>
      </c>
      <c r="S9" s="152">
        <v>7</v>
      </c>
    </row>
    <row r="10" spans="1:21" ht="15.75" x14ac:dyDescent="0.25">
      <c r="A10" s="123" t="s">
        <v>251</v>
      </c>
      <c r="B10" s="123" t="s">
        <v>252</v>
      </c>
      <c r="C10" s="123" t="s">
        <v>23</v>
      </c>
      <c r="D10" s="124">
        <v>9</v>
      </c>
      <c r="E10" s="98">
        <v>7</v>
      </c>
      <c r="F10" s="69">
        <v>3</v>
      </c>
      <c r="G10" s="215">
        <v>15</v>
      </c>
      <c r="H10" s="69"/>
      <c r="I10" s="100"/>
      <c r="J10" s="69"/>
      <c r="K10" s="68"/>
      <c r="L10" s="69"/>
      <c r="M10" s="68"/>
      <c r="N10" s="69">
        <v>4</v>
      </c>
      <c r="O10" s="141">
        <v>13</v>
      </c>
      <c r="P10" s="66">
        <v>5</v>
      </c>
      <c r="Q10" s="158">
        <v>11</v>
      </c>
      <c r="R10" s="158">
        <f t="shared" si="0"/>
        <v>46</v>
      </c>
      <c r="S10" s="152">
        <v>7</v>
      </c>
    </row>
    <row r="11" spans="1:21" ht="15.75" x14ac:dyDescent="0.25">
      <c r="A11" s="64" t="s">
        <v>249</v>
      </c>
      <c r="B11" s="64" t="s">
        <v>71</v>
      </c>
      <c r="C11" s="64" t="s">
        <v>23</v>
      </c>
      <c r="D11" s="69">
        <v>7</v>
      </c>
      <c r="E11" s="98">
        <v>9</v>
      </c>
      <c r="F11" s="69">
        <v>7</v>
      </c>
      <c r="G11" s="215">
        <v>9</v>
      </c>
      <c r="H11" s="69"/>
      <c r="I11" s="100"/>
      <c r="J11" s="69"/>
      <c r="K11" s="68"/>
      <c r="L11" s="69">
        <v>3</v>
      </c>
      <c r="M11" s="100">
        <v>15</v>
      </c>
      <c r="N11" s="69">
        <v>6</v>
      </c>
      <c r="O11" s="141">
        <v>10</v>
      </c>
      <c r="P11" s="66"/>
      <c r="Q11" s="159"/>
      <c r="R11" s="158">
        <f t="shared" si="0"/>
        <v>43</v>
      </c>
      <c r="S11" s="152">
        <v>9</v>
      </c>
    </row>
    <row r="12" spans="1:21" ht="15.75" x14ac:dyDescent="0.25">
      <c r="A12" s="64" t="s">
        <v>248</v>
      </c>
      <c r="B12" s="64" t="s">
        <v>71</v>
      </c>
      <c r="C12" s="64" t="s">
        <v>28</v>
      </c>
      <c r="D12" s="69">
        <v>6</v>
      </c>
      <c r="E12" s="98">
        <v>10</v>
      </c>
      <c r="F12" s="69"/>
      <c r="G12" s="215"/>
      <c r="H12" s="69"/>
      <c r="I12" s="100"/>
      <c r="J12" s="69"/>
      <c r="K12" s="68"/>
      <c r="L12" s="69"/>
      <c r="M12" s="68"/>
      <c r="N12" s="69">
        <v>8</v>
      </c>
      <c r="O12" s="141">
        <v>8</v>
      </c>
      <c r="P12" s="66">
        <v>7</v>
      </c>
      <c r="Q12" s="158">
        <v>9</v>
      </c>
      <c r="R12" s="158">
        <f t="shared" si="0"/>
        <v>27</v>
      </c>
      <c r="S12" s="152">
        <v>10</v>
      </c>
    </row>
    <row r="13" spans="1:21" ht="15.75" x14ac:dyDescent="0.25">
      <c r="A13" s="64" t="s">
        <v>244</v>
      </c>
      <c r="B13" s="64" t="s">
        <v>245</v>
      </c>
      <c r="C13" s="64" t="s">
        <v>23</v>
      </c>
      <c r="D13" s="69">
        <v>4</v>
      </c>
      <c r="E13" s="98">
        <v>13</v>
      </c>
      <c r="F13" s="69">
        <v>6</v>
      </c>
      <c r="G13" s="215">
        <v>10</v>
      </c>
      <c r="H13" s="69"/>
      <c r="I13" s="100"/>
      <c r="J13" s="69"/>
      <c r="K13" s="68"/>
      <c r="L13" s="69"/>
      <c r="M13" s="68"/>
      <c r="N13" s="69"/>
      <c r="O13" s="68"/>
      <c r="P13" s="66"/>
      <c r="Q13" s="159"/>
      <c r="R13" s="158">
        <f t="shared" si="0"/>
        <v>23</v>
      </c>
      <c r="S13" s="152">
        <v>11</v>
      </c>
    </row>
    <row r="14" spans="1:21" ht="15.75" x14ac:dyDescent="0.25">
      <c r="A14" s="123" t="s">
        <v>250</v>
      </c>
      <c r="B14" s="123" t="s">
        <v>111</v>
      </c>
      <c r="C14" s="123" t="s">
        <v>23</v>
      </c>
      <c r="D14" s="124">
        <v>8</v>
      </c>
      <c r="E14" s="98">
        <v>8</v>
      </c>
      <c r="F14" s="69">
        <v>9</v>
      </c>
      <c r="G14" s="215">
        <v>7</v>
      </c>
      <c r="H14" s="69"/>
      <c r="I14" s="100"/>
      <c r="J14" s="69"/>
      <c r="K14" s="68"/>
      <c r="L14" s="69"/>
      <c r="M14" s="68"/>
      <c r="N14" s="69">
        <v>12</v>
      </c>
      <c r="O14" s="141">
        <v>4</v>
      </c>
      <c r="P14" s="66">
        <v>13</v>
      </c>
      <c r="Q14" s="158">
        <v>3</v>
      </c>
      <c r="R14" s="158">
        <f t="shared" si="0"/>
        <v>22</v>
      </c>
      <c r="S14" s="152">
        <v>12</v>
      </c>
    </row>
    <row r="15" spans="1:21" ht="15.75" x14ac:dyDescent="0.25">
      <c r="A15" s="64" t="s">
        <v>340</v>
      </c>
      <c r="B15" s="64" t="s">
        <v>341</v>
      </c>
      <c r="C15" s="64" t="s">
        <v>23</v>
      </c>
      <c r="D15" s="69"/>
      <c r="E15" s="69"/>
      <c r="F15" s="69">
        <v>15</v>
      </c>
      <c r="G15" s="215">
        <v>1</v>
      </c>
      <c r="H15" s="69">
        <v>2</v>
      </c>
      <c r="I15" s="100">
        <v>17</v>
      </c>
      <c r="J15" s="69"/>
      <c r="K15" s="69"/>
      <c r="L15" s="69"/>
      <c r="M15" s="69"/>
      <c r="N15" s="69"/>
      <c r="O15" s="69"/>
      <c r="P15" s="69"/>
      <c r="Q15" s="154"/>
      <c r="R15" s="158">
        <f t="shared" si="0"/>
        <v>18</v>
      </c>
      <c r="S15" s="152">
        <v>13</v>
      </c>
    </row>
    <row r="16" spans="1:21" ht="15.75" x14ac:dyDescent="0.25">
      <c r="A16" s="123" t="s">
        <v>262</v>
      </c>
      <c r="B16" s="123" t="s">
        <v>71</v>
      </c>
      <c r="C16" s="123" t="s">
        <v>20</v>
      </c>
      <c r="D16" s="124">
        <v>17</v>
      </c>
      <c r="E16" s="98">
        <v>0</v>
      </c>
      <c r="F16" s="69"/>
      <c r="G16" s="215"/>
      <c r="H16" s="69">
        <v>6</v>
      </c>
      <c r="I16" s="100">
        <v>10</v>
      </c>
      <c r="J16" s="69"/>
      <c r="K16" s="68"/>
      <c r="L16" s="69"/>
      <c r="M16" s="68"/>
      <c r="N16" s="69">
        <v>15</v>
      </c>
      <c r="O16" s="141">
        <v>1</v>
      </c>
      <c r="P16" s="66">
        <v>10</v>
      </c>
      <c r="Q16" s="158">
        <v>6</v>
      </c>
      <c r="R16" s="158">
        <f t="shared" si="0"/>
        <v>17</v>
      </c>
      <c r="S16" s="152">
        <v>14</v>
      </c>
    </row>
    <row r="17" spans="1:19" ht="15.75" x14ac:dyDescent="0.25">
      <c r="A17" s="123" t="s">
        <v>254</v>
      </c>
      <c r="B17" s="123" t="s">
        <v>71</v>
      </c>
      <c r="C17" s="123" t="s">
        <v>23</v>
      </c>
      <c r="D17" s="124">
        <v>11</v>
      </c>
      <c r="E17" s="98">
        <v>5</v>
      </c>
      <c r="F17" s="69">
        <v>14</v>
      </c>
      <c r="G17" s="215">
        <v>2</v>
      </c>
      <c r="H17" s="69"/>
      <c r="I17" s="100"/>
      <c r="J17" s="69"/>
      <c r="K17" s="68"/>
      <c r="L17" s="69"/>
      <c r="M17" s="68"/>
      <c r="N17" s="69">
        <v>18</v>
      </c>
      <c r="O17" s="68"/>
      <c r="P17" s="66">
        <v>8</v>
      </c>
      <c r="Q17" s="158">
        <v>8</v>
      </c>
      <c r="R17" s="158">
        <f t="shared" si="0"/>
        <v>15</v>
      </c>
      <c r="S17" s="152">
        <v>15</v>
      </c>
    </row>
    <row r="18" spans="1:19" ht="15.75" x14ac:dyDescent="0.25">
      <c r="A18" s="123" t="s">
        <v>265</v>
      </c>
      <c r="B18" s="123" t="s">
        <v>67</v>
      </c>
      <c r="C18" s="123" t="s">
        <v>43</v>
      </c>
      <c r="D18" s="124">
        <v>19</v>
      </c>
      <c r="E18" s="98">
        <v>0</v>
      </c>
      <c r="F18" s="69"/>
      <c r="G18" s="215"/>
      <c r="H18" s="69">
        <v>4</v>
      </c>
      <c r="I18" s="100">
        <v>13</v>
      </c>
      <c r="J18" s="68"/>
      <c r="K18" s="69"/>
      <c r="L18" s="68"/>
      <c r="M18" s="69"/>
      <c r="N18" s="69">
        <v>20</v>
      </c>
      <c r="O18" s="142">
        <v>0</v>
      </c>
      <c r="P18" s="66">
        <v>14</v>
      </c>
      <c r="Q18" s="158">
        <v>2</v>
      </c>
      <c r="R18" s="158">
        <f t="shared" si="0"/>
        <v>15</v>
      </c>
      <c r="S18" s="152">
        <v>15</v>
      </c>
    </row>
    <row r="19" spans="1:19" ht="15.75" x14ac:dyDescent="0.25">
      <c r="A19" s="123" t="s">
        <v>253</v>
      </c>
      <c r="B19" s="123" t="s">
        <v>111</v>
      </c>
      <c r="C19" s="123" t="s">
        <v>23</v>
      </c>
      <c r="D19" s="124">
        <v>10</v>
      </c>
      <c r="E19" s="98">
        <v>6</v>
      </c>
      <c r="F19" s="69"/>
      <c r="G19" s="215"/>
      <c r="H19" s="69"/>
      <c r="I19" s="100"/>
      <c r="J19" s="69"/>
      <c r="K19" s="68"/>
      <c r="L19" s="69"/>
      <c r="M19" s="68"/>
      <c r="N19" s="69"/>
      <c r="O19" s="68"/>
      <c r="P19" s="66">
        <v>9</v>
      </c>
      <c r="Q19" s="158">
        <v>7</v>
      </c>
      <c r="R19" s="158">
        <f t="shared" si="0"/>
        <v>13</v>
      </c>
      <c r="S19" s="152">
        <v>17</v>
      </c>
    </row>
    <row r="20" spans="1:19" ht="15.75" x14ac:dyDescent="0.25">
      <c r="A20" s="64" t="s">
        <v>343</v>
      </c>
      <c r="B20" s="64" t="s">
        <v>180</v>
      </c>
      <c r="C20" s="64" t="s">
        <v>344</v>
      </c>
      <c r="D20" s="69"/>
      <c r="E20" s="69"/>
      <c r="F20" s="69"/>
      <c r="G20" s="215"/>
      <c r="H20" s="69">
        <v>5</v>
      </c>
      <c r="I20" s="100">
        <v>11</v>
      </c>
      <c r="J20" s="69"/>
      <c r="K20" s="69"/>
      <c r="L20" s="69"/>
      <c r="M20" s="69"/>
      <c r="N20" s="69"/>
      <c r="O20" s="69"/>
      <c r="P20" s="69"/>
      <c r="Q20" s="154"/>
      <c r="R20" s="158">
        <f t="shared" si="0"/>
        <v>11</v>
      </c>
      <c r="S20" s="152">
        <v>18</v>
      </c>
    </row>
    <row r="21" spans="1:19" ht="15.75" x14ac:dyDescent="0.25">
      <c r="A21" s="123" t="s">
        <v>358</v>
      </c>
      <c r="B21" s="123" t="s">
        <v>104</v>
      </c>
      <c r="C21" s="123" t="s">
        <v>23</v>
      </c>
      <c r="D21" s="41"/>
      <c r="E21" s="41"/>
      <c r="F21" s="41">
        <v>12</v>
      </c>
      <c r="G21" s="215">
        <v>4</v>
      </c>
      <c r="H21" s="41"/>
      <c r="I21" s="41"/>
      <c r="J21" s="41"/>
      <c r="K21" s="41"/>
      <c r="L21" s="41"/>
      <c r="M21" s="41"/>
      <c r="N21" s="15">
        <v>10</v>
      </c>
      <c r="O21" s="142">
        <v>6</v>
      </c>
      <c r="P21" s="41"/>
      <c r="Q21" s="154"/>
      <c r="R21" s="158">
        <f t="shared" si="0"/>
        <v>10</v>
      </c>
      <c r="S21" s="152">
        <v>19</v>
      </c>
    </row>
    <row r="22" spans="1:19" ht="15.75" x14ac:dyDescent="0.25">
      <c r="A22" s="123" t="s">
        <v>259</v>
      </c>
      <c r="B22" s="123" t="s">
        <v>104</v>
      </c>
      <c r="C22" s="123" t="s">
        <v>33</v>
      </c>
      <c r="D22" s="124">
        <v>15</v>
      </c>
      <c r="E22" s="98">
        <v>1</v>
      </c>
      <c r="F22" s="69">
        <v>8</v>
      </c>
      <c r="G22" s="215">
        <v>8</v>
      </c>
      <c r="H22" s="69"/>
      <c r="I22" s="100"/>
      <c r="J22" s="68"/>
      <c r="K22" s="68"/>
      <c r="L22" s="68"/>
      <c r="M22" s="69"/>
      <c r="N22" s="69"/>
      <c r="O22" s="68"/>
      <c r="P22" s="66"/>
      <c r="Q22" s="159"/>
      <c r="R22" s="158">
        <f t="shared" si="0"/>
        <v>9</v>
      </c>
      <c r="S22" s="152">
        <v>20</v>
      </c>
    </row>
    <row r="23" spans="1:19" ht="15.75" x14ac:dyDescent="0.25">
      <c r="A23" s="123" t="s">
        <v>260</v>
      </c>
      <c r="B23" s="123" t="s">
        <v>261</v>
      </c>
      <c r="C23" s="123" t="s">
        <v>23</v>
      </c>
      <c r="D23" s="124">
        <v>16</v>
      </c>
      <c r="E23" s="98">
        <v>0</v>
      </c>
      <c r="F23" s="69"/>
      <c r="G23" s="215"/>
      <c r="H23" s="69"/>
      <c r="I23" s="100"/>
      <c r="J23" s="69"/>
      <c r="K23" s="69"/>
      <c r="L23" s="69"/>
      <c r="M23" s="68"/>
      <c r="N23" s="69">
        <v>14</v>
      </c>
      <c r="O23" s="141">
        <v>2</v>
      </c>
      <c r="P23" s="66">
        <v>11</v>
      </c>
      <c r="Q23" s="158">
        <v>5</v>
      </c>
      <c r="R23" s="158">
        <f t="shared" si="0"/>
        <v>7</v>
      </c>
      <c r="S23" s="152">
        <v>21</v>
      </c>
    </row>
    <row r="24" spans="1:19" ht="15.75" x14ac:dyDescent="0.25">
      <c r="A24" s="123" t="s">
        <v>359</v>
      </c>
      <c r="B24" s="123" t="s">
        <v>118</v>
      </c>
      <c r="C24" s="123" t="s">
        <v>23</v>
      </c>
      <c r="D24" s="41"/>
      <c r="E24" s="41"/>
      <c r="F24" s="41"/>
      <c r="G24" s="149"/>
      <c r="H24" s="41"/>
      <c r="I24" s="41"/>
      <c r="J24" s="41"/>
      <c r="K24" s="41"/>
      <c r="L24" s="41"/>
      <c r="M24" s="41"/>
      <c r="N24" s="15">
        <v>11</v>
      </c>
      <c r="O24" s="142">
        <v>5</v>
      </c>
      <c r="P24" s="41"/>
      <c r="Q24" s="246"/>
      <c r="R24" s="158">
        <f t="shared" si="0"/>
        <v>5</v>
      </c>
      <c r="S24" s="152">
        <v>22</v>
      </c>
    </row>
    <row r="25" spans="1:19" ht="15.75" x14ac:dyDescent="0.25">
      <c r="A25" s="123" t="s">
        <v>256</v>
      </c>
      <c r="B25" s="123" t="s">
        <v>118</v>
      </c>
      <c r="C25" s="123" t="s">
        <v>23</v>
      </c>
      <c r="D25" s="124">
        <v>13</v>
      </c>
      <c r="E25" s="98">
        <v>3</v>
      </c>
      <c r="F25" s="69"/>
      <c r="G25" s="215"/>
      <c r="H25" s="69"/>
      <c r="I25" s="100"/>
      <c r="J25" s="69"/>
      <c r="K25" s="68"/>
      <c r="L25" s="69"/>
      <c r="M25" s="68"/>
      <c r="N25" s="69"/>
      <c r="O25" s="68"/>
      <c r="P25" s="66">
        <v>16</v>
      </c>
      <c r="Q25" s="159"/>
      <c r="R25" s="158">
        <f t="shared" si="0"/>
        <v>3</v>
      </c>
      <c r="S25" s="152">
        <v>23</v>
      </c>
    </row>
    <row r="26" spans="1:19" ht="15.75" x14ac:dyDescent="0.25">
      <c r="A26" s="123" t="s">
        <v>271</v>
      </c>
      <c r="B26" s="123" t="s">
        <v>102</v>
      </c>
      <c r="C26" s="123" t="s">
        <v>33</v>
      </c>
      <c r="D26" s="124">
        <v>24</v>
      </c>
      <c r="E26" s="98">
        <v>0</v>
      </c>
      <c r="F26" s="94">
        <v>13</v>
      </c>
      <c r="G26" s="215">
        <v>3</v>
      </c>
      <c r="H26" s="94"/>
      <c r="I26" s="122"/>
      <c r="J26" s="94"/>
      <c r="K26" s="94"/>
      <c r="L26" s="94"/>
      <c r="M26" s="69"/>
      <c r="N26" s="94"/>
      <c r="O26" s="94"/>
      <c r="P26" s="66">
        <v>18</v>
      </c>
      <c r="Q26" s="246"/>
      <c r="R26" s="158">
        <f t="shared" si="0"/>
        <v>3</v>
      </c>
      <c r="S26" s="152">
        <v>23</v>
      </c>
    </row>
    <row r="27" spans="1:19" ht="15.75" x14ac:dyDescent="0.25">
      <c r="A27" s="123" t="s">
        <v>257</v>
      </c>
      <c r="B27" s="123" t="s">
        <v>258</v>
      </c>
      <c r="C27" s="123" t="s">
        <v>33</v>
      </c>
      <c r="D27" s="124">
        <v>14</v>
      </c>
      <c r="E27" s="98">
        <v>2</v>
      </c>
      <c r="F27" s="69"/>
      <c r="G27" s="215"/>
      <c r="H27" s="69"/>
      <c r="I27" s="100"/>
      <c r="J27" s="68"/>
      <c r="K27" s="69"/>
      <c r="L27" s="68"/>
      <c r="M27" s="68"/>
      <c r="N27" s="69"/>
      <c r="O27" s="68"/>
      <c r="P27" s="66"/>
      <c r="Q27" s="159"/>
      <c r="R27" s="158">
        <f t="shared" si="0"/>
        <v>2</v>
      </c>
      <c r="S27" s="152">
        <v>25</v>
      </c>
    </row>
    <row r="28" spans="1:19" ht="15.75" x14ac:dyDescent="0.25">
      <c r="A28" s="123" t="s">
        <v>360</v>
      </c>
      <c r="B28" s="123" t="s">
        <v>361</v>
      </c>
      <c r="C28" s="123" t="s">
        <v>23</v>
      </c>
      <c r="D28" s="41"/>
      <c r="E28" s="41"/>
      <c r="F28" s="41"/>
      <c r="G28" s="149"/>
      <c r="H28" s="41"/>
      <c r="I28" s="41"/>
      <c r="J28" s="41"/>
      <c r="K28" s="41"/>
      <c r="L28" s="41"/>
      <c r="M28" s="41"/>
      <c r="N28" s="15">
        <v>16</v>
      </c>
      <c r="O28" s="142"/>
      <c r="P28" s="41">
        <v>15</v>
      </c>
      <c r="Q28" s="158">
        <v>1</v>
      </c>
      <c r="R28" s="158">
        <f t="shared" si="0"/>
        <v>1</v>
      </c>
      <c r="S28" s="152">
        <v>26</v>
      </c>
    </row>
    <row r="29" spans="1:19" ht="15.75" x14ac:dyDescent="0.25">
      <c r="A29" s="123" t="s">
        <v>268</v>
      </c>
      <c r="B29" s="123" t="s">
        <v>171</v>
      </c>
      <c r="C29" s="123" t="s">
        <v>23</v>
      </c>
      <c r="D29" s="124">
        <v>21</v>
      </c>
      <c r="E29" s="98">
        <v>0</v>
      </c>
      <c r="F29" s="94"/>
      <c r="G29" s="215"/>
      <c r="H29" s="94"/>
      <c r="I29" s="122"/>
      <c r="J29" s="94"/>
      <c r="K29" s="94"/>
      <c r="L29" s="94"/>
      <c r="M29" s="69"/>
      <c r="N29" s="69">
        <v>19</v>
      </c>
      <c r="O29" s="142"/>
      <c r="P29" s="66">
        <v>19</v>
      </c>
      <c r="Q29" s="246"/>
      <c r="R29" s="158">
        <f t="shared" si="0"/>
        <v>0</v>
      </c>
      <c r="S29" s="191"/>
    </row>
    <row r="30" spans="1:19" ht="15.75" x14ac:dyDescent="0.25">
      <c r="A30" s="123" t="s">
        <v>273</v>
      </c>
      <c r="B30" s="123" t="s">
        <v>71</v>
      </c>
      <c r="C30" s="123" t="s">
        <v>23</v>
      </c>
      <c r="D30" s="124">
        <v>26</v>
      </c>
      <c r="E30" s="98">
        <v>0</v>
      </c>
      <c r="F30" s="94"/>
      <c r="G30" s="215"/>
      <c r="H30" s="94"/>
      <c r="I30" s="122"/>
      <c r="J30" s="94"/>
      <c r="K30" s="94"/>
      <c r="L30" s="94"/>
      <c r="M30" s="69"/>
      <c r="N30" s="69">
        <v>21</v>
      </c>
      <c r="O30" s="142"/>
      <c r="P30" s="66">
        <v>22</v>
      </c>
      <c r="Q30" s="246"/>
      <c r="R30" s="158">
        <f t="shared" si="0"/>
        <v>0</v>
      </c>
      <c r="S30" s="152"/>
    </row>
    <row r="31" spans="1:19" ht="15.75" x14ac:dyDescent="0.25">
      <c r="A31" s="123" t="s">
        <v>269</v>
      </c>
      <c r="B31" s="123" t="s">
        <v>111</v>
      </c>
      <c r="C31" s="123" t="s">
        <v>43</v>
      </c>
      <c r="D31" s="124">
        <v>22</v>
      </c>
      <c r="E31" s="98">
        <v>0</v>
      </c>
      <c r="F31" s="94"/>
      <c r="G31" s="215"/>
      <c r="H31" s="94"/>
      <c r="I31" s="122"/>
      <c r="J31" s="94"/>
      <c r="K31" s="94"/>
      <c r="L31" s="94"/>
      <c r="M31" s="69"/>
      <c r="N31" s="69">
        <v>23</v>
      </c>
      <c r="O31" s="142"/>
      <c r="P31" s="66">
        <v>23</v>
      </c>
      <c r="Q31" s="246"/>
      <c r="R31" s="158">
        <f t="shared" si="0"/>
        <v>0</v>
      </c>
      <c r="S31" s="191"/>
    </row>
    <row r="32" spans="1:19" ht="15.75" x14ac:dyDescent="0.25">
      <c r="A32" s="123" t="s">
        <v>263</v>
      </c>
      <c r="B32" s="123" t="s">
        <v>264</v>
      </c>
      <c r="C32" s="123" t="s">
        <v>23</v>
      </c>
      <c r="D32" s="124">
        <v>18</v>
      </c>
      <c r="E32" s="98">
        <v>0</v>
      </c>
      <c r="F32" s="69"/>
      <c r="G32" s="215"/>
      <c r="H32" s="69"/>
      <c r="I32" s="100"/>
      <c r="J32" s="69"/>
      <c r="K32" s="69"/>
      <c r="L32" s="69"/>
      <c r="M32" s="68"/>
      <c r="N32" s="69">
        <v>17</v>
      </c>
      <c r="O32" s="142"/>
      <c r="P32" s="66"/>
      <c r="Q32" s="159"/>
      <c r="R32" s="158">
        <f t="shared" si="0"/>
        <v>0</v>
      </c>
      <c r="S32" s="191"/>
    </row>
    <row r="33" spans="1:19" ht="15.75" x14ac:dyDescent="0.25">
      <c r="A33" s="123" t="s">
        <v>270</v>
      </c>
      <c r="B33" s="123" t="s">
        <v>104</v>
      </c>
      <c r="C33" s="123" t="s">
        <v>23</v>
      </c>
      <c r="D33" s="124">
        <v>23</v>
      </c>
      <c r="E33" s="98">
        <v>0</v>
      </c>
      <c r="F33" s="94"/>
      <c r="G33" s="215"/>
      <c r="H33" s="94"/>
      <c r="I33" s="122"/>
      <c r="J33" s="94"/>
      <c r="K33" s="94"/>
      <c r="L33" s="94"/>
      <c r="M33" s="69"/>
      <c r="N33" s="69">
        <v>22</v>
      </c>
      <c r="O33" s="142"/>
      <c r="P33" s="66"/>
      <c r="Q33" s="246"/>
      <c r="R33" s="158">
        <f t="shared" si="0"/>
        <v>0</v>
      </c>
      <c r="S33" s="191"/>
    </row>
    <row r="34" spans="1:19" ht="15.75" x14ac:dyDescent="0.25">
      <c r="A34" s="123" t="s">
        <v>266</v>
      </c>
      <c r="B34" s="123" t="s">
        <v>267</v>
      </c>
      <c r="C34" s="123" t="s">
        <v>23</v>
      </c>
      <c r="D34" s="124">
        <v>20</v>
      </c>
      <c r="E34" s="98">
        <v>0</v>
      </c>
      <c r="F34" s="94"/>
      <c r="G34" s="215"/>
      <c r="H34" s="94"/>
      <c r="I34" s="122"/>
      <c r="J34" s="94"/>
      <c r="K34" s="94"/>
      <c r="L34" s="94"/>
      <c r="M34" s="69"/>
      <c r="N34" s="94"/>
      <c r="O34" s="94"/>
      <c r="P34" s="66"/>
      <c r="Q34" s="246"/>
      <c r="R34" s="187"/>
      <c r="S34" s="191"/>
    </row>
    <row r="35" spans="1:19" ht="15.75" x14ac:dyDescent="0.25">
      <c r="A35" s="123" t="s">
        <v>272</v>
      </c>
      <c r="B35" s="123" t="s">
        <v>86</v>
      </c>
      <c r="C35" s="123" t="s">
        <v>23</v>
      </c>
      <c r="D35" s="124">
        <v>25</v>
      </c>
      <c r="E35" s="98">
        <v>0</v>
      </c>
      <c r="F35" s="94"/>
      <c r="G35" s="215"/>
      <c r="H35" s="94"/>
      <c r="I35" s="122"/>
      <c r="J35" s="94"/>
      <c r="K35" s="94"/>
      <c r="L35" s="94"/>
      <c r="M35" s="69"/>
      <c r="N35" s="94"/>
      <c r="O35" s="94"/>
      <c r="P35" s="66"/>
      <c r="Q35" s="246"/>
      <c r="R35" s="187"/>
      <c r="S35" s="152"/>
    </row>
  </sheetData>
  <sortState ref="A3:U35">
    <sortCondition descending="1" ref="R3:R35"/>
  </sortState>
  <pageMargins left="0.7" right="0.7" top="0.78740157499999996" bottom="0.78740157499999996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Normal="100" workbookViewId="0">
      <selection activeCell="N1" sqref="N1"/>
    </sheetView>
  </sheetViews>
  <sheetFormatPr defaultRowHeight="12.75" x14ac:dyDescent="0.2"/>
  <cols>
    <col min="1" max="1" width="15.85546875" customWidth="1"/>
    <col min="2" max="2" width="11.140625" customWidth="1"/>
    <col min="3" max="3" width="18" customWidth="1"/>
    <col min="4" max="4" width="8" customWidth="1"/>
    <col min="5" max="5" width="6.85546875" customWidth="1"/>
    <col min="6" max="6" width="8" style="224" customWidth="1"/>
    <col min="7" max="7" width="6.140625" style="220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4" max="14" width="10.42578125" customWidth="1"/>
    <col min="15" max="15" width="6.28515625" customWidth="1"/>
    <col min="16" max="16" width="10.140625" customWidth="1"/>
    <col min="17" max="17" width="6.85546875" customWidth="1"/>
    <col min="18" max="18" width="9.140625" style="145"/>
    <col min="19" max="19" width="11.140625" customWidth="1"/>
    <col min="20" max="20" width="10.85546875" customWidth="1"/>
  </cols>
  <sheetData>
    <row r="1" spans="1:22" ht="15.75" x14ac:dyDescent="0.25">
      <c r="B1" s="46" t="s">
        <v>274</v>
      </c>
      <c r="C1" s="41"/>
      <c r="D1" s="41"/>
      <c r="T1" s="61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9" t="s">
        <v>5</v>
      </c>
      <c r="F2" s="7" t="s">
        <v>6</v>
      </c>
      <c r="G2" s="63" t="s">
        <v>5</v>
      </c>
      <c r="H2" s="52" t="s">
        <v>308</v>
      </c>
      <c r="I2" s="63" t="s">
        <v>5</v>
      </c>
      <c r="J2" s="47" t="s">
        <v>7</v>
      </c>
      <c r="K2" s="9" t="s">
        <v>5</v>
      </c>
      <c r="L2" s="47" t="s">
        <v>8</v>
      </c>
      <c r="M2" s="9" t="s">
        <v>5</v>
      </c>
      <c r="N2" s="10" t="s">
        <v>9</v>
      </c>
      <c r="O2" s="11" t="s">
        <v>5</v>
      </c>
      <c r="P2" s="12" t="s">
        <v>10</v>
      </c>
      <c r="Q2" s="11" t="s">
        <v>5</v>
      </c>
      <c r="R2" s="146" t="s">
        <v>11</v>
      </c>
      <c r="S2" s="13" t="s">
        <v>12</v>
      </c>
      <c r="T2" s="61"/>
      <c r="U2" s="4"/>
      <c r="V2" s="4"/>
    </row>
    <row r="3" spans="1:22" ht="15.75" x14ac:dyDescent="0.25">
      <c r="A3" s="129" t="s">
        <v>201</v>
      </c>
      <c r="B3" s="129" t="s">
        <v>275</v>
      </c>
      <c r="C3" s="129" t="s">
        <v>33</v>
      </c>
      <c r="D3" s="130">
        <v>1</v>
      </c>
      <c r="E3" s="109">
        <v>20</v>
      </c>
      <c r="F3" s="130">
        <v>1</v>
      </c>
      <c r="G3" s="110">
        <v>20</v>
      </c>
      <c r="H3" s="108">
        <v>1</v>
      </c>
      <c r="I3" s="110">
        <v>20</v>
      </c>
      <c r="J3" s="130">
        <v>1</v>
      </c>
      <c r="K3" s="138">
        <v>20</v>
      </c>
      <c r="L3" s="130">
        <v>4</v>
      </c>
      <c r="M3" s="110">
        <v>13</v>
      </c>
      <c r="N3" s="130"/>
      <c r="O3" s="131"/>
      <c r="P3" s="130">
        <v>1</v>
      </c>
      <c r="Q3" s="110">
        <v>20</v>
      </c>
      <c r="R3" s="147">
        <f t="shared" ref="R3:R31" si="0">SUM(E3+I3+K3+M3+O3+G3+Q3)</f>
        <v>113</v>
      </c>
      <c r="S3" s="132">
        <v>1</v>
      </c>
      <c r="T3" s="62"/>
    </row>
    <row r="4" spans="1:22" ht="15.75" x14ac:dyDescent="0.25">
      <c r="A4" s="133" t="s">
        <v>281</v>
      </c>
      <c r="B4" s="133" t="s">
        <v>275</v>
      </c>
      <c r="C4" s="133" t="s">
        <v>23</v>
      </c>
      <c r="D4" s="134">
        <v>6</v>
      </c>
      <c r="E4" s="135">
        <v>10</v>
      </c>
      <c r="F4" s="134">
        <v>5</v>
      </c>
      <c r="G4" s="137">
        <v>11</v>
      </c>
      <c r="H4" s="136">
        <v>4</v>
      </c>
      <c r="I4" s="137">
        <v>13</v>
      </c>
      <c r="J4" s="111">
        <v>3</v>
      </c>
      <c r="K4" s="139">
        <v>15</v>
      </c>
      <c r="L4" s="111">
        <v>1</v>
      </c>
      <c r="M4" s="112">
        <v>20</v>
      </c>
      <c r="N4" s="111">
        <v>2</v>
      </c>
      <c r="O4" s="112">
        <v>17</v>
      </c>
      <c r="P4" s="111">
        <v>6</v>
      </c>
      <c r="Q4" s="112">
        <v>10</v>
      </c>
      <c r="R4" s="147">
        <f t="shared" si="0"/>
        <v>96</v>
      </c>
      <c r="S4" s="132">
        <v>2</v>
      </c>
      <c r="T4" s="62"/>
    </row>
    <row r="5" spans="1:22" ht="15.75" x14ac:dyDescent="0.25">
      <c r="A5" s="129" t="s">
        <v>277</v>
      </c>
      <c r="B5" s="129" t="s">
        <v>32</v>
      </c>
      <c r="C5" s="129" t="s">
        <v>23</v>
      </c>
      <c r="D5" s="130">
        <v>3</v>
      </c>
      <c r="E5" s="109">
        <v>15</v>
      </c>
      <c r="F5" s="130">
        <v>8</v>
      </c>
      <c r="G5" s="110">
        <v>8</v>
      </c>
      <c r="H5" s="108">
        <v>6</v>
      </c>
      <c r="I5" s="110">
        <v>10</v>
      </c>
      <c r="J5" s="130">
        <v>2</v>
      </c>
      <c r="K5" s="138">
        <v>17</v>
      </c>
      <c r="L5" s="130">
        <v>5</v>
      </c>
      <c r="M5" s="110">
        <v>11</v>
      </c>
      <c r="N5" s="130">
        <v>6</v>
      </c>
      <c r="O5" s="110">
        <v>10</v>
      </c>
      <c r="P5" s="130">
        <v>4</v>
      </c>
      <c r="Q5" s="110">
        <v>13</v>
      </c>
      <c r="R5" s="147">
        <f t="shared" si="0"/>
        <v>84</v>
      </c>
      <c r="S5" s="132">
        <v>3</v>
      </c>
      <c r="T5" s="62"/>
    </row>
    <row r="6" spans="1:22" ht="15.75" x14ac:dyDescent="0.25">
      <c r="A6" s="153" t="s">
        <v>280</v>
      </c>
      <c r="B6" s="153" t="s">
        <v>141</v>
      </c>
      <c r="C6" s="153" t="s">
        <v>23</v>
      </c>
      <c r="D6" s="154">
        <v>5</v>
      </c>
      <c r="E6" s="221">
        <v>11</v>
      </c>
      <c r="F6" s="154">
        <v>2</v>
      </c>
      <c r="G6" s="159">
        <v>17</v>
      </c>
      <c r="H6" s="223"/>
      <c r="I6" s="154"/>
      <c r="J6" s="154">
        <v>4</v>
      </c>
      <c r="K6" s="241">
        <v>13</v>
      </c>
      <c r="L6" s="154"/>
      <c r="M6" s="159"/>
      <c r="N6" s="154">
        <v>1</v>
      </c>
      <c r="O6" s="159">
        <v>20</v>
      </c>
      <c r="P6" s="154">
        <v>2</v>
      </c>
      <c r="Q6" s="159">
        <v>17</v>
      </c>
      <c r="R6" s="243">
        <f t="shared" si="0"/>
        <v>78</v>
      </c>
      <c r="S6" s="174">
        <v>4</v>
      </c>
      <c r="T6" s="184"/>
      <c r="U6" s="184"/>
      <c r="V6" s="4"/>
    </row>
    <row r="7" spans="1:22" ht="15.75" x14ac:dyDescent="0.25">
      <c r="A7" s="153" t="s">
        <v>276</v>
      </c>
      <c r="B7" s="153" t="s">
        <v>17</v>
      </c>
      <c r="C7" s="153" t="s">
        <v>33</v>
      </c>
      <c r="D7" s="154">
        <v>2</v>
      </c>
      <c r="E7" s="221">
        <v>17</v>
      </c>
      <c r="F7" s="154">
        <v>3</v>
      </c>
      <c r="G7" s="159">
        <v>15</v>
      </c>
      <c r="H7" s="223">
        <v>2</v>
      </c>
      <c r="I7" s="159">
        <v>17</v>
      </c>
      <c r="J7" s="154"/>
      <c r="K7" s="241"/>
      <c r="L7" s="154"/>
      <c r="M7" s="159"/>
      <c r="N7" s="154"/>
      <c r="O7" s="158"/>
      <c r="P7" s="154">
        <v>3</v>
      </c>
      <c r="Q7" s="159">
        <v>15</v>
      </c>
      <c r="R7" s="243">
        <f t="shared" si="0"/>
        <v>64</v>
      </c>
      <c r="S7" s="174">
        <v>5</v>
      </c>
      <c r="T7" s="184"/>
      <c r="U7" s="185"/>
    </row>
    <row r="8" spans="1:22" ht="15.75" x14ac:dyDescent="0.25">
      <c r="A8" s="153" t="s">
        <v>285</v>
      </c>
      <c r="B8" s="153" t="s">
        <v>57</v>
      </c>
      <c r="C8" s="153" t="s">
        <v>23</v>
      </c>
      <c r="D8" s="154">
        <v>9</v>
      </c>
      <c r="E8" s="221">
        <v>7</v>
      </c>
      <c r="F8" s="154">
        <v>4</v>
      </c>
      <c r="G8" s="159">
        <v>13</v>
      </c>
      <c r="H8" s="223">
        <v>7</v>
      </c>
      <c r="I8" s="159">
        <v>9</v>
      </c>
      <c r="J8" s="154"/>
      <c r="K8" s="241"/>
      <c r="L8" s="154"/>
      <c r="M8" s="159"/>
      <c r="N8" s="154">
        <v>4</v>
      </c>
      <c r="O8" s="159">
        <v>13</v>
      </c>
      <c r="P8" s="154">
        <v>8</v>
      </c>
      <c r="Q8" s="159">
        <v>8</v>
      </c>
      <c r="R8" s="243">
        <f t="shared" si="0"/>
        <v>50</v>
      </c>
      <c r="S8" s="174">
        <v>6</v>
      </c>
      <c r="T8" s="184"/>
      <c r="U8" s="185"/>
    </row>
    <row r="9" spans="1:22" ht="15.75" x14ac:dyDescent="0.25">
      <c r="A9" s="153" t="s">
        <v>345</v>
      </c>
      <c r="B9" s="153" t="s">
        <v>30</v>
      </c>
      <c r="C9" s="153" t="s">
        <v>33</v>
      </c>
      <c r="D9" s="153"/>
      <c r="E9" s="154"/>
      <c r="F9" s="154">
        <v>14</v>
      </c>
      <c r="G9" s="159">
        <v>2</v>
      </c>
      <c r="H9" s="154">
        <v>3</v>
      </c>
      <c r="I9" s="159">
        <v>15</v>
      </c>
      <c r="J9" s="154">
        <v>5</v>
      </c>
      <c r="K9" s="241">
        <v>11</v>
      </c>
      <c r="L9" s="154">
        <v>3</v>
      </c>
      <c r="M9" s="159">
        <v>15</v>
      </c>
      <c r="N9" s="154"/>
      <c r="O9" s="154"/>
      <c r="P9" s="154"/>
      <c r="Q9" s="154"/>
      <c r="R9" s="243">
        <f t="shared" si="0"/>
        <v>43</v>
      </c>
      <c r="S9" s="174">
        <v>7</v>
      </c>
      <c r="T9" s="184"/>
      <c r="U9" s="185"/>
    </row>
    <row r="10" spans="1:22" ht="15.75" x14ac:dyDescent="0.25">
      <c r="A10" s="153" t="s">
        <v>278</v>
      </c>
      <c r="B10" s="153" t="s">
        <v>279</v>
      </c>
      <c r="C10" s="153" t="s">
        <v>33</v>
      </c>
      <c r="D10" s="154">
        <v>4</v>
      </c>
      <c r="E10" s="221">
        <v>13</v>
      </c>
      <c r="F10" s="154">
        <v>6</v>
      </c>
      <c r="G10" s="159">
        <v>10</v>
      </c>
      <c r="H10" s="223"/>
      <c r="I10" s="159"/>
      <c r="J10" s="154"/>
      <c r="K10" s="241"/>
      <c r="L10" s="154"/>
      <c r="M10" s="159"/>
      <c r="N10" s="154"/>
      <c r="O10" s="158"/>
      <c r="P10" s="154">
        <v>5</v>
      </c>
      <c r="Q10" s="159">
        <v>11</v>
      </c>
      <c r="R10" s="243">
        <f t="shared" si="0"/>
        <v>34</v>
      </c>
      <c r="S10" s="174">
        <v>8</v>
      </c>
      <c r="T10" s="184"/>
      <c r="U10" s="185"/>
    </row>
    <row r="11" spans="1:22" ht="15.75" x14ac:dyDescent="0.25">
      <c r="A11" s="245" t="s">
        <v>292</v>
      </c>
      <c r="B11" s="245" t="s">
        <v>293</v>
      </c>
      <c r="C11" s="245" t="s">
        <v>23</v>
      </c>
      <c r="D11" s="154">
        <v>14</v>
      </c>
      <c r="E11" s="221">
        <v>2</v>
      </c>
      <c r="F11" s="154">
        <v>13</v>
      </c>
      <c r="G11" s="159">
        <v>3</v>
      </c>
      <c r="H11" s="223"/>
      <c r="I11" s="154"/>
      <c r="J11" s="154">
        <v>10</v>
      </c>
      <c r="K11" s="241">
        <v>6</v>
      </c>
      <c r="L11" s="154"/>
      <c r="M11" s="159"/>
      <c r="N11" s="154">
        <v>10</v>
      </c>
      <c r="O11" s="159">
        <v>6</v>
      </c>
      <c r="P11" s="265">
        <v>7</v>
      </c>
      <c r="Q11" s="159">
        <v>9</v>
      </c>
      <c r="R11" s="243">
        <f t="shared" si="0"/>
        <v>26</v>
      </c>
      <c r="S11" s="174">
        <v>9</v>
      </c>
      <c r="T11" s="184"/>
      <c r="U11" s="185"/>
    </row>
    <row r="12" spans="1:22" ht="15.75" x14ac:dyDescent="0.25">
      <c r="A12" s="153" t="s">
        <v>288</v>
      </c>
      <c r="B12" s="153" t="s">
        <v>51</v>
      </c>
      <c r="C12" s="153" t="s">
        <v>23</v>
      </c>
      <c r="D12" s="154">
        <v>11</v>
      </c>
      <c r="E12" s="221">
        <v>5</v>
      </c>
      <c r="F12" s="154">
        <v>7</v>
      </c>
      <c r="G12" s="159">
        <v>9</v>
      </c>
      <c r="H12" s="223"/>
      <c r="I12" s="154"/>
      <c r="J12" s="154"/>
      <c r="K12" s="241"/>
      <c r="L12" s="154"/>
      <c r="M12" s="159"/>
      <c r="N12" s="154">
        <v>5</v>
      </c>
      <c r="O12" s="159">
        <v>11</v>
      </c>
      <c r="P12" s="244"/>
      <c r="Q12" s="223"/>
      <c r="R12" s="243">
        <f t="shared" si="0"/>
        <v>25</v>
      </c>
      <c r="S12" s="174">
        <v>10</v>
      </c>
      <c r="T12" s="184"/>
      <c r="U12" s="185"/>
    </row>
    <row r="13" spans="1:22" ht="15.75" x14ac:dyDescent="0.25">
      <c r="A13" s="153" t="s">
        <v>283</v>
      </c>
      <c r="B13" s="153" t="s">
        <v>284</v>
      </c>
      <c r="C13" s="153" t="s">
        <v>23</v>
      </c>
      <c r="D13" s="154">
        <v>8</v>
      </c>
      <c r="E13" s="221">
        <v>8</v>
      </c>
      <c r="F13" s="154"/>
      <c r="G13" s="159"/>
      <c r="H13" s="223"/>
      <c r="I13" s="154"/>
      <c r="J13" s="154"/>
      <c r="K13" s="241"/>
      <c r="L13" s="154"/>
      <c r="M13" s="159"/>
      <c r="N13" s="154">
        <v>7</v>
      </c>
      <c r="O13" s="159">
        <v>9</v>
      </c>
      <c r="P13" s="154">
        <v>9</v>
      </c>
      <c r="Q13" s="159">
        <v>7</v>
      </c>
      <c r="R13" s="243">
        <f t="shared" si="0"/>
        <v>24</v>
      </c>
      <c r="S13" s="174">
        <v>11</v>
      </c>
      <c r="T13" s="184"/>
      <c r="U13" s="185"/>
    </row>
    <row r="14" spans="1:22" ht="15.75" x14ac:dyDescent="0.25">
      <c r="A14" s="245" t="s">
        <v>294</v>
      </c>
      <c r="B14" s="245" t="s">
        <v>295</v>
      </c>
      <c r="C14" s="245" t="s">
        <v>33</v>
      </c>
      <c r="D14" s="154">
        <v>15</v>
      </c>
      <c r="E14" s="221">
        <v>1</v>
      </c>
      <c r="F14" s="154"/>
      <c r="G14" s="159"/>
      <c r="H14" s="223"/>
      <c r="I14" s="154"/>
      <c r="J14" s="154">
        <v>8</v>
      </c>
      <c r="K14" s="241">
        <v>8</v>
      </c>
      <c r="L14" s="154">
        <v>7</v>
      </c>
      <c r="M14" s="159">
        <v>9</v>
      </c>
      <c r="N14" s="154"/>
      <c r="O14" s="154"/>
      <c r="P14" s="154">
        <v>10</v>
      </c>
      <c r="Q14" s="159">
        <v>6</v>
      </c>
      <c r="R14" s="243">
        <f t="shared" si="0"/>
        <v>24</v>
      </c>
      <c r="S14" s="174">
        <v>11</v>
      </c>
      <c r="T14" s="184"/>
      <c r="U14" s="185"/>
    </row>
    <row r="15" spans="1:22" ht="15.75" x14ac:dyDescent="0.25">
      <c r="A15" s="153" t="s">
        <v>351</v>
      </c>
      <c r="B15" s="153" t="s">
        <v>235</v>
      </c>
      <c r="C15" s="245" t="s">
        <v>23</v>
      </c>
      <c r="D15" s="154"/>
      <c r="E15" s="154"/>
      <c r="F15" s="154">
        <v>15</v>
      </c>
      <c r="G15" s="159">
        <v>1</v>
      </c>
      <c r="H15" s="154"/>
      <c r="I15" s="154"/>
      <c r="J15" s="154"/>
      <c r="K15" s="241"/>
      <c r="L15" s="154">
        <v>2</v>
      </c>
      <c r="M15" s="159">
        <v>17</v>
      </c>
      <c r="N15" s="154">
        <v>11</v>
      </c>
      <c r="O15" s="159">
        <v>5</v>
      </c>
      <c r="P15" s="154"/>
      <c r="Q15" s="154"/>
      <c r="R15" s="243">
        <f t="shared" si="0"/>
        <v>23</v>
      </c>
      <c r="S15" s="174">
        <v>13</v>
      </c>
      <c r="T15" s="184"/>
      <c r="U15" s="185"/>
    </row>
    <row r="16" spans="1:22" ht="15.75" x14ac:dyDescent="0.25">
      <c r="A16" s="245" t="s">
        <v>285</v>
      </c>
      <c r="B16" s="245" t="s">
        <v>291</v>
      </c>
      <c r="C16" s="245" t="s">
        <v>23</v>
      </c>
      <c r="D16" s="154">
        <v>13</v>
      </c>
      <c r="E16" s="221">
        <v>3</v>
      </c>
      <c r="F16" s="154"/>
      <c r="G16" s="159"/>
      <c r="H16" s="223">
        <v>5</v>
      </c>
      <c r="I16" s="159">
        <v>11</v>
      </c>
      <c r="J16" s="154"/>
      <c r="K16" s="241"/>
      <c r="L16" s="154"/>
      <c r="M16" s="159"/>
      <c r="N16" s="154"/>
      <c r="O16" s="158"/>
      <c r="P16" s="154">
        <v>11</v>
      </c>
      <c r="Q16" s="159">
        <v>5</v>
      </c>
      <c r="R16" s="243">
        <f t="shared" si="0"/>
        <v>19</v>
      </c>
      <c r="S16" s="174">
        <v>14</v>
      </c>
      <c r="T16" s="184"/>
      <c r="U16" s="185"/>
    </row>
    <row r="17" spans="1:21" ht="15.75" x14ac:dyDescent="0.25">
      <c r="A17" s="153" t="s">
        <v>282</v>
      </c>
      <c r="B17" s="153" t="s">
        <v>51</v>
      </c>
      <c r="C17" s="153" t="s">
        <v>23</v>
      </c>
      <c r="D17" s="154">
        <v>7</v>
      </c>
      <c r="E17" s="221">
        <v>9</v>
      </c>
      <c r="F17" s="154"/>
      <c r="G17" s="159"/>
      <c r="H17" s="223"/>
      <c r="I17" s="154"/>
      <c r="J17" s="154">
        <v>6</v>
      </c>
      <c r="K17" s="241">
        <v>10</v>
      </c>
      <c r="L17" s="154"/>
      <c r="M17" s="159"/>
      <c r="N17" s="154"/>
      <c r="O17" s="158"/>
      <c r="P17" s="154"/>
      <c r="Q17" s="223"/>
      <c r="R17" s="243">
        <f t="shared" si="0"/>
        <v>19</v>
      </c>
      <c r="S17" s="174">
        <v>14</v>
      </c>
      <c r="T17" s="184"/>
      <c r="U17" s="185"/>
    </row>
    <row r="18" spans="1:21" ht="15.75" x14ac:dyDescent="0.25">
      <c r="A18" s="245" t="s">
        <v>289</v>
      </c>
      <c r="B18" s="245" t="s">
        <v>290</v>
      </c>
      <c r="C18" s="245" t="s">
        <v>23</v>
      </c>
      <c r="D18" s="154">
        <v>12</v>
      </c>
      <c r="E18" s="221">
        <v>4</v>
      </c>
      <c r="F18" s="154">
        <v>12</v>
      </c>
      <c r="G18" s="172">
        <v>4</v>
      </c>
      <c r="H18" s="223"/>
      <c r="I18" s="154"/>
      <c r="J18" s="154"/>
      <c r="K18" s="241"/>
      <c r="L18" s="154"/>
      <c r="M18" s="159"/>
      <c r="N18" s="154">
        <v>9</v>
      </c>
      <c r="O18" s="159">
        <v>7</v>
      </c>
      <c r="P18" s="154"/>
      <c r="Q18" s="242"/>
      <c r="R18" s="243">
        <f t="shared" si="0"/>
        <v>15</v>
      </c>
      <c r="S18" s="174">
        <v>16</v>
      </c>
      <c r="T18" s="184"/>
      <c r="U18" s="185"/>
    </row>
    <row r="19" spans="1:21" ht="15.75" x14ac:dyDescent="0.25">
      <c r="A19" s="153" t="s">
        <v>368</v>
      </c>
      <c r="B19" s="153" t="s">
        <v>295</v>
      </c>
      <c r="C19" s="153" t="s">
        <v>23</v>
      </c>
      <c r="D19" s="246"/>
      <c r="E19" s="246"/>
      <c r="F19" s="247"/>
      <c r="G19" s="159"/>
      <c r="H19" s="246"/>
      <c r="I19" s="246"/>
      <c r="J19" s="246"/>
      <c r="K19" s="246"/>
      <c r="L19" s="246"/>
      <c r="M19" s="246"/>
      <c r="N19" s="154">
        <v>3</v>
      </c>
      <c r="O19" s="159">
        <v>15</v>
      </c>
      <c r="P19" s="246"/>
      <c r="Q19" s="246"/>
      <c r="R19" s="243">
        <f t="shared" si="0"/>
        <v>15</v>
      </c>
      <c r="S19" s="174">
        <v>16</v>
      </c>
      <c r="T19" s="184"/>
      <c r="U19" s="185"/>
    </row>
    <row r="20" spans="1:21" ht="15.75" x14ac:dyDescent="0.25">
      <c r="A20" s="245" t="s">
        <v>299</v>
      </c>
      <c r="B20" s="245" t="s">
        <v>206</v>
      </c>
      <c r="C20" s="245" t="s">
        <v>23</v>
      </c>
      <c r="D20" s="154">
        <v>19</v>
      </c>
      <c r="E20" s="221">
        <v>0</v>
      </c>
      <c r="F20" s="154">
        <v>10</v>
      </c>
      <c r="G20" s="159">
        <v>6</v>
      </c>
      <c r="H20" s="223"/>
      <c r="I20" s="154"/>
      <c r="J20" s="154"/>
      <c r="K20" s="248"/>
      <c r="L20" s="154"/>
      <c r="M20" s="159"/>
      <c r="N20" s="154">
        <v>8</v>
      </c>
      <c r="O20" s="159">
        <v>8</v>
      </c>
      <c r="P20" s="154"/>
      <c r="Q20" s="242"/>
      <c r="R20" s="243">
        <f t="shared" si="0"/>
        <v>14</v>
      </c>
      <c r="S20" s="174">
        <v>18</v>
      </c>
      <c r="T20" s="184"/>
      <c r="U20" s="185"/>
    </row>
    <row r="21" spans="1:21" ht="15.75" x14ac:dyDescent="0.25">
      <c r="A21" s="153" t="s">
        <v>352</v>
      </c>
      <c r="B21" s="153" t="s">
        <v>141</v>
      </c>
      <c r="C21" s="153" t="s">
        <v>353</v>
      </c>
      <c r="D21" s="154"/>
      <c r="E21" s="154"/>
      <c r="F21" s="154"/>
      <c r="G21" s="159"/>
      <c r="H21" s="154"/>
      <c r="I21" s="154"/>
      <c r="J21" s="154"/>
      <c r="K21" s="241"/>
      <c r="L21" s="154">
        <v>6</v>
      </c>
      <c r="M21" s="159">
        <v>10</v>
      </c>
      <c r="N21" s="154"/>
      <c r="O21" s="154"/>
      <c r="P21" s="154"/>
      <c r="Q21" s="154"/>
      <c r="R21" s="243">
        <f t="shared" si="0"/>
        <v>10</v>
      </c>
      <c r="S21" s="174">
        <v>19</v>
      </c>
      <c r="T21" s="184"/>
      <c r="U21" s="185"/>
    </row>
    <row r="22" spans="1:21" ht="15.75" x14ac:dyDescent="0.25">
      <c r="A22" s="153" t="s">
        <v>350</v>
      </c>
      <c r="B22" s="153" t="s">
        <v>291</v>
      </c>
      <c r="C22" s="245" t="s">
        <v>23</v>
      </c>
      <c r="D22" s="154"/>
      <c r="E22" s="154"/>
      <c r="F22" s="154"/>
      <c r="G22" s="159"/>
      <c r="H22" s="154"/>
      <c r="I22" s="154"/>
      <c r="J22" s="154">
        <v>7</v>
      </c>
      <c r="K22" s="241">
        <v>9</v>
      </c>
      <c r="L22" s="154"/>
      <c r="M22" s="159"/>
      <c r="N22" s="154"/>
      <c r="O22" s="154"/>
      <c r="P22" s="154"/>
      <c r="Q22" s="154"/>
      <c r="R22" s="243">
        <f t="shared" si="0"/>
        <v>9</v>
      </c>
      <c r="S22" s="174">
        <v>20</v>
      </c>
      <c r="T22" s="184"/>
      <c r="U22" s="185"/>
    </row>
    <row r="23" spans="1:21" ht="15.75" x14ac:dyDescent="0.25">
      <c r="A23" s="153" t="s">
        <v>402</v>
      </c>
      <c r="B23" s="153" t="s">
        <v>14</v>
      </c>
      <c r="C23" s="153" t="s">
        <v>23</v>
      </c>
      <c r="D23" s="246"/>
      <c r="E23" s="246"/>
      <c r="F23" s="154">
        <v>9</v>
      </c>
      <c r="G23" s="159">
        <v>7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3">
        <f t="shared" si="0"/>
        <v>7</v>
      </c>
      <c r="S23" s="174">
        <v>21</v>
      </c>
      <c r="T23" s="184"/>
      <c r="U23" s="185"/>
    </row>
    <row r="24" spans="1:21" ht="15.75" x14ac:dyDescent="0.25">
      <c r="A24" s="153" t="s">
        <v>286</v>
      </c>
      <c r="B24" s="153" t="s">
        <v>287</v>
      </c>
      <c r="C24" s="153" t="s">
        <v>23</v>
      </c>
      <c r="D24" s="154">
        <v>10</v>
      </c>
      <c r="E24" s="221">
        <v>6</v>
      </c>
      <c r="F24" s="154"/>
      <c r="G24" s="159"/>
      <c r="H24" s="223"/>
      <c r="I24" s="154"/>
      <c r="J24" s="154"/>
      <c r="K24" s="241"/>
      <c r="L24" s="154"/>
      <c r="M24" s="159"/>
      <c r="N24" s="154">
        <v>15</v>
      </c>
      <c r="O24" s="159">
        <v>1</v>
      </c>
      <c r="P24" s="244"/>
      <c r="Q24" s="223"/>
      <c r="R24" s="243">
        <f t="shared" si="0"/>
        <v>7</v>
      </c>
      <c r="S24" s="174">
        <v>21</v>
      </c>
      <c r="T24" s="184"/>
      <c r="U24" s="185"/>
    </row>
    <row r="25" spans="1:21" ht="15.75" x14ac:dyDescent="0.25">
      <c r="A25" s="153" t="s">
        <v>285</v>
      </c>
      <c r="B25" s="153" t="s">
        <v>57</v>
      </c>
      <c r="C25" s="245" t="s">
        <v>23</v>
      </c>
      <c r="D25" s="154"/>
      <c r="E25" s="154"/>
      <c r="F25" s="154"/>
      <c r="G25" s="159"/>
      <c r="H25" s="154"/>
      <c r="I25" s="154"/>
      <c r="J25" s="154">
        <v>9</v>
      </c>
      <c r="K25" s="241">
        <v>7</v>
      </c>
      <c r="L25" s="154"/>
      <c r="M25" s="159"/>
      <c r="N25" s="154"/>
      <c r="O25" s="154"/>
      <c r="P25" s="154"/>
      <c r="Q25" s="154"/>
      <c r="R25" s="243">
        <f t="shared" si="0"/>
        <v>7</v>
      </c>
      <c r="S25" s="174">
        <v>21</v>
      </c>
      <c r="T25" s="184"/>
      <c r="U25" s="185"/>
    </row>
    <row r="26" spans="1:21" ht="15.75" x14ac:dyDescent="0.25">
      <c r="A26" s="245" t="s">
        <v>303</v>
      </c>
      <c r="B26" s="245" t="s">
        <v>45</v>
      </c>
      <c r="C26" s="245" t="s">
        <v>23</v>
      </c>
      <c r="D26" s="154">
        <v>22</v>
      </c>
      <c r="E26" s="221">
        <v>0</v>
      </c>
      <c r="F26" s="154"/>
      <c r="G26" s="159"/>
      <c r="H26" s="223"/>
      <c r="I26" s="154"/>
      <c r="J26" s="154"/>
      <c r="K26" s="249"/>
      <c r="L26" s="154"/>
      <c r="M26" s="159"/>
      <c r="N26" s="154">
        <v>13</v>
      </c>
      <c r="O26" s="159">
        <v>3</v>
      </c>
      <c r="P26" s="154">
        <v>13</v>
      </c>
      <c r="Q26" s="159">
        <v>3</v>
      </c>
      <c r="R26" s="243">
        <f t="shared" si="0"/>
        <v>6</v>
      </c>
      <c r="S26" s="174">
        <v>24</v>
      </c>
      <c r="T26" s="184"/>
      <c r="U26" s="185"/>
    </row>
    <row r="27" spans="1:21" ht="15.75" x14ac:dyDescent="0.25">
      <c r="A27" s="245" t="s">
        <v>296</v>
      </c>
      <c r="B27" s="245" t="s">
        <v>147</v>
      </c>
      <c r="C27" s="245" t="s">
        <v>23</v>
      </c>
      <c r="D27" s="154">
        <v>16</v>
      </c>
      <c r="E27" s="221">
        <v>0</v>
      </c>
      <c r="F27" s="154"/>
      <c r="G27" s="159"/>
      <c r="H27" s="223"/>
      <c r="I27" s="154"/>
      <c r="J27" s="154"/>
      <c r="K27" s="241"/>
      <c r="L27" s="154"/>
      <c r="M27" s="159"/>
      <c r="N27" s="154">
        <v>12</v>
      </c>
      <c r="O27" s="159">
        <v>4</v>
      </c>
      <c r="P27" s="154">
        <v>14</v>
      </c>
      <c r="Q27" s="159">
        <v>2</v>
      </c>
      <c r="R27" s="243">
        <f t="shared" si="0"/>
        <v>6</v>
      </c>
      <c r="S27" s="174">
        <v>24</v>
      </c>
      <c r="T27" s="184"/>
      <c r="U27" s="185"/>
    </row>
    <row r="28" spans="1:21" ht="15.75" x14ac:dyDescent="0.25">
      <c r="A28" s="153" t="s">
        <v>135</v>
      </c>
      <c r="B28" s="153" t="s">
        <v>403</v>
      </c>
      <c r="C28" s="153" t="s">
        <v>15</v>
      </c>
      <c r="D28" s="246"/>
      <c r="E28" s="246"/>
      <c r="F28" s="154">
        <v>11</v>
      </c>
      <c r="G28" s="159">
        <v>5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3">
        <f t="shared" si="0"/>
        <v>5</v>
      </c>
      <c r="S28" s="174">
        <v>26</v>
      </c>
      <c r="T28" s="184"/>
      <c r="U28" s="185"/>
    </row>
    <row r="29" spans="1:21" x14ac:dyDescent="0.2">
      <c r="A29" s="247" t="s">
        <v>408</v>
      </c>
      <c r="B29" s="247" t="s">
        <v>409</v>
      </c>
      <c r="C29" s="247" t="s">
        <v>23</v>
      </c>
      <c r="D29" s="246"/>
      <c r="E29" s="246"/>
      <c r="F29" s="247"/>
      <c r="G29" s="159"/>
      <c r="H29" s="246"/>
      <c r="I29" s="246"/>
      <c r="J29" s="246"/>
      <c r="K29" s="246"/>
      <c r="L29" s="246"/>
      <c r="M29" s="246"/>
      <c r="N29" s="246"/>
      <c r="O29" s="246"/>
      <c r="P29" s="246">
        <v>12</v>
      </c>
      <c r="Q29" s="159">
        <v>4</v>
      </c>
      <c r="R29" s="243">
        <f t="shared" si="0"/>
        <v>4</v>
      </c>
      <c r="S29" s="174">
        <v>27</v>
      </c>
      <c r="T29" s="184"/>
      <c r="U29" s="185"/>
    </row>
    <row r="30" spans="1:21" ht="15.75" x14ac:dyDescent="0.25">
      <c r="A30" s="245" t="s">
        <v>302</v>
      </c>
      <c r="B30" s="245" t="s">
        <v>225</v>
      </c>
      <c r="C30" s="245" t="s">
        <v>23</v>
      </c>
      <c r="D30" s="154">
        <v>21</v>
      </c>
      <c r="E30" s="221">
        <v>0</v>
      </c>
      <c r="F30" s="154"/>
      <c r="G30" s="159"/>
      <c r="H30" s="223"/>
      <c r="I30" s="154"/>
      <c r="J30" s="154"/>
      <c r="K30" s="249"/>
      <c r="L30" s="154"/>
      <c r="M30" s="159"/>
      <c r="N30" s="154">
        <v>14</v>
      </c>
      <c r="O30" s="159">
        <v>2</v>
      </c>
      <c r="P30" s="154"/>
      <c r="Q30" s="223"/>
      <c r="R30" s="243">
        <f t="shared" si="0"/>
        <v>2</v>
      </c>
      <c r="S30" s="174">
        <v>28</v>
      </c>
      <c r="T30" s="185"/>
      <c r="U30" s="185"/>
    </row>
    <row r="31" spans="1:21" ht="15.75" x14ac:dyDescent="0.25">
      <c r="A31" s="245" t="s">
        <v>304</v>
      </c>
      <c r="B31" s="245" t="s">
        <v>19</v>
      </c>
      <c r="C31" s="245" t="s">
        <v>23</v>
      </c>
      <c r="D31" s="154">
        <v>23</v>
      </c>
      <c r="E31" s="221">
        <v>0</v>
      </c>
      <c r="F31" s="154"/>
      <c r="G31" s="159"/>
      <c r="H31" s="223"/>
      <c r="I31" s="154"/>
      <c r="J31" s="154"/>
      <c r="K31" s="249"/>
      <c r="L31" s="154"/>
      <c r="M31" s="159"/>
      <c r="N31" s="154">
        <v>16</v>
      </c>
      <c r="O31" s="181"/>
      <c r="P31" s="154">
        <v>15</v>
      </c>
      <c r="Q31" s="159">
        <v>1</v>
      </c>
      <c r="R31" s="243">
        <f t="shared" si="0"/>
        <v>1</v>
      </c>
      <c r="S31" s="174">
        <v>29</v>
      </c>
      <c r="T31" s="185"/>
      <c r="U31" s="185"/>
    </row>
    <row r="32" spans="1:21" ht="15.75" x14ac:dyDescent="0.25">
      <c r="A32" s="245" t="s">
        <v>297</v>
      </c>
      <c r="B32" s="245" t="s">
        <v>298</v>
      </c>
      <c r="C32" s="245" t="s">
        <v>23</v>
      </c>
      <c r="D32" s="154">
        <v>17</v>
      </c>
      <c r="E32" s="221">
        <v>0</v>
      </c>
      <c r="F32" s="154"/>
      <c r="G32" s="159"/>
      <c r="H32" s="223"/>
      <c r="I32" s="154"/>
      <c r="J32" s="154"/>
      <c r="K32" s="241"/>
      <c r="L32" s="154"/>
      <c r="M32" s="159"/>
      <c r="N32" s="154"/>
      <c r="O32" s="154"/>
      <c r="P32" s="154"/>
      <c r="Q32" s="242"/>
      <c r="R32" s="250"/>
      <c r="S32" s="152"/>
      <c r="T32" s="185"/>
      <c r="U32" s="185"/>
    </row>
    <row r="33" spans="1:21" ht="15.75" x14ac:dyDescent="0.25">
      <c r="A33" s="245" t="s">
        <v>215</v>
      </c>
      <c r="B33" s="245" t="s">
        <v>293</v>
      </c>
      <c r="C33" s="245" t="s">
        <v>23</v>
      </c>
      <c r="D33" s="154">
        <v>18</v>
      </c>
      <c r="E33" s="221">
        <v>0</v>
      </c>
      <c r="F33" s="154"/>
      <c r="G33" s="159"/>
      <c r="H33" s="223"/>
      <c r="I33" s="154"/>
      <c r="J33" s="154"/>
      <c r="K33" s="241"/>
      <c r="L33" s="154"/>
      <c r="M33" s="159"/>
      <c r="N33" s="154"/>
      <c r="O33" s="154"/>
      <c r="P33" s="154"/>
      <c r="Q33" s="242"/>
      <c r="R33" s="250"/>
      <c r="S33" s="152"/>
      <c r="T33" s="185"/>
      <c r="U33" s="185"/>
    </row>
    <row r="34" spans="1:21" ht="15.75" x14ac:dyDescent="0.25">
      <c r="A34" s="245" t="s">
        <v>300</v>
      </c>
      <c r="B34" s="245" t="s">
        <v>301</v>
      </c>
      <c r="C34" s="245" t="s">
        <v>23</v>
      </c>
      <c r="D34" s="154">
        <v>20</v>
      </c>
      <c r="E34" s="221">
        <v>0</v>
      </c>
      <c r="F34" s="154"/>
      <c r="G34" s="159"/>
      <c r="H34" s="223"/>
      <c r="I34" s="154"/>
      <c r="J34" s="154"/>
      <c r="K34" s="248"/>
      <c r="L34" s="154"/>
      <c r="M34" s="159"/>
      <c r="N34" s="154"/>
      <c r="O34" s="158"/>
      <c r="P34" s="154"/>
      <c r="Q34" s="242"/>
      <c r="R34" s="250"/>
      <c r="S34" s="152"/>
      <c r="T34" s="185"/>
      <c r="U34" s="185"/>
    </row>
    <row r="35" spans="1:21" ht="15.75" x14ac:dyDescent="0.25">
      <c r="A35" s="245" t="s">
        <v>305</v>
      </c>
      <c r="B35" s="245" t="s">
        <v>30</v>
      </c>
      <c r="C35" s="245" t="s">
        <v>23</v>
      </c>
      <c r="D35" s="154">
        <v>24</v>
      </c>
      <c r="E35" s="221">
        <v>0</v>
      </c>
      <c r="F35" s="154"/>
      <c r="G35" s="159"/>
      <c r="H35" s="223"/>
      <c r="I35" s="154"/>
      <c r="J35" s="154"/>
      <c r="K35" s="249"/>
      <c r="L35" s="154"/>
      <c r="M35" s="159"/>
      <c r="N35" s="154"/>
      <c r="O35" s="154"/>
      <c r="P35" s="251"/>
      <c r="Q35" s="223"/>
      <c r="R35" s="250"/>
      <c r="S35" s="152"/>
      <c r="T35" s="185"/>
      <c r="U35" s="185"/>
    </row>
    <row r="36" spans="1:21" ht="15.75" x14ac:dyDescent="0.25">
      <c r="A36" s="245" t="s">
        <v>220</v>
      </c>
      <c r="B36" s="245" t="s">
        <v>306</v>
      </c>
      <c r="C36" s="245" t="s">
        <v>23</v>
      </c>
      <c r="D36" s="154">
        <v>25</v>
      </c>
      <c r="E36" s="221">
        <v>0</v>
      </c>
      <c r="F36" s="154"/>
      <c r="G36" s="159"/>
      <c r="H36" s="223"/>
      <c r="I36" s="154"/>
      <c r="J36" s="154"/>
      <c r="K36" s="249"/>
      <c r="L36" s="154"/>
      <c r="M36" s="159"/>
      <c r="N36" s="154"/>
      <c r="O36" s="154"/>
      <c r="P36" s="154"/>
      <c r="Q36" s="223"/>
      <c r="R36" s="250"/>
      <c r="S36" s="152"/>
      <c r="T36" s="185"/>
      <c r="U36" s="185"/>
    </row>
    <row r="40" spans="1:21" x14ac:dyDescent="0.2">
      <c r="E40" s="4"/>
      <c r="F40" s="240"/>
    </row>
  </sheetData>
  <sortState ref="A3:U36">
    <sortCondition descending="1" ref="R3:R36"/>
  </sortState>
  <pageMargins left="0.7" right="0.7" top="0.78740157499999996" bottom="0.78740157499999996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activeCell="N1" sqref="N1"/>
    </sheetView>
  </sheetViews>
  <sheetFormatPr defaultRowHeight="15" x14ac:dyDescent="0.25"/>
  <cols>
    <col min="1" max="1" width="11.140625" customWidth="1"/>
    <col min="2" max="2" width="10.28515625" customWidth="1"/>
    <col min="3" max="3" width="14" customWidth="1"/>
    <col min="5" max="5" width="7.42578125" customWidth="1"/>
    <col min="6" max="6" width="9.140625" style="260"/>
    <col min="7" max="7" width="7" style="228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9.85546875" customWidth="1"/>
    <col min="15" max="15" width="6.7109375" customWidth="1"/>
    <col min="16" max="16" width="9.42578125" customWidth="1"/>
    <col min="17" max="17" width="6.5703125" customWidth="1"/>
    <col min="19" max="19" width="12.7109375" customWidth="1"/>
  </cols>
  <sheetData>
    <row r="1" spans="1:20" ht="15.75" customHeight="1" x14ac:dyDescent="0.25">
      <c r="A1" s="17" t="s">
        <v>307</v>
      </c>
      <c r="B1" s="17"/>
      <c r="C1" s="17"/>
      <c r="D1" s="50"/>
      <c r="E1" s="50"/>
      <c r="F1" s="58"/>
      <c r="G1" s="257"/>
      <c r="H1" s="50"/>
      <c r="I1" s="50"/>
      <c r="J1" s="50"/>
      <c r="K1" s="50"/>
      <c r="L1" s="50"/>
      <c r="M1" s="50"/>
      <c r="N1" s="50"/>
      <c r="O1" s="50"/>
      <c r="P1" s="51"/>
      <c r="Q1" s="50"/>
      <c r="R1" s="50"/>
      <c r="S1" s="50"/>
    </row>
    <row r="2" spans="1:20" ht="15.75" customHeight="1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253" t="s">
        <v>6</v>
      </c>
      <c r="G2" s="254" t="s">
        <v>5</v>
      </c>
      <c r="H2" s="52" t="s">
        <v>308</v>
      </c>
      <c r="I2" s="19" t="s">
        <v>5</v>
      </c>
      <c r="J2" s="7" t="s">
        <v>7</v>
      </c>
      <c r="K2" s="19" t="s">
        <v>5</v>
      </c>
      <c r="L2" s="7" t="s">
        <v>8</v>
      </c>
      <c r="M2" s="19" t="s">
        <v>5</v>
      </c>
      <c r="N2" s="10" t="s">
        <v>9</v>
      </c>
      <c r="O2" s="20" t="s">
        <v>5</v>
      </c>
      <c r="P2" s="12" t="s">
        <v>10</v>
      </c>
      <c r="Q2" s="20" t="s">
        <v>5</v>
      </c>
      <c r="R2" s="7" t="s">
        <v>11</v>
      </c>
      <c r="S2" s="10" t="s">
        <v>12</v>
      </c>
    </row>
    <row r="3" spans="1:20" ht="15.75" customHeight="1" x14ac:dyDescent="0.25">
      <c r="A3" s="89" t="s">
        <v>312</v>
      </c>
      <c r="B3" s="89" t="s">
        <v>180</v>
      </c>
      <c r="C3" s="89" t="s">
        <v>20</v>
      </c>
      <c r="D3" s="89">
        <v>4</v>
      </c>
      <c r="E3" s="90">
        <v>13</v>
      </c>
      <c r="F3" s="89">
        <v>3</v>
      </c>
      <c r="G3" s="255">
        <v>15</v>
      </c>
      <c r="H3" s="89">
        <v>2</v>
      </c>
      <c r="I3" s="103">
        <v>17</v>
      </c>
      <c r="J3" s="89">
        <v>3</v>
      </c>
      <c r="K3" s="91">
        <v>15</v>
      </c>
      <c r="L3" s="116">
        <v>2</v>
      </c>
      <c r="M3" s="91">
        <v>17</v>
      </c>
      <c r="N3" s="89">
        <v>5</v>
      </c>
      <c r="O3" s="91">
        <v>11</v>
      </c>
      <c r="P3" s="116">
        <v>2</v>
      </c>
      <c r="Q3" s="91">
        <v>17</v>
      </c>
      <c r="R3" s="90">
        <f t="shared" ref="R3:R29" si="0">E3+I3+K3+M3+O3+G3+Q3</f>
        <v>105</v>
      </c>
      <c r="S3" s="87">
        <v>1</v>
      </c>
    </row>
    <row r="4" spans="1:20" ht="15.75" customHeight="1" x14ac:dyDescent="0.25">
      <c r="A4" s="84" t="s">
        <v>309</v>
      </c>
      <c r="B4" s="84" t="s">
        <v>71</v>
      </c>
      <c r="C4" s="84" t="s">
        <v>23</v>
      </c>
      <c r="D4" s="84">
        <v>1</v>
      </c>
      <c r="E4" s="85">
        <v>20</v>
      </c>
      <c r="F4" s="84">
        <v>6</v>
      </c>
      <c r="G4" s="256">
        <v>10</v>
      </c>
      <c r="H4" s="84">
        <v>5</v>
      </c>
      <c r="I4" s="106">
        <v>11</v>
      </c>
      <c r="J4" s="84">
        <v>1</v>
      </c>
      <c r="K4" s="86">
        <v>20</v>
      </c>
      <c r="L4" s="115">
        <v>4</v>
      </c>
      <c r="M4" s="86">
        <v>13</v>
      </c>
      <c r="N4" s="84">
        <v>2</v>
      </c>
      <c r="O4" s="86">
        <v>17</v>
      </c>
      <c r="P4" s="115"/>
      <c r="Q4" s="91"/>
      <c r="R4" s="90">
        <f t="shared" si="0"/>
        <v>91</v>
      </c>
      <c r="S4" s="87">
        <v>2</v>
      </c>
    </row>
    <row r="5" spans="1:20" ht="15.75" customHeight="1" x14ac:dyDescent="0.25">
      <c r="A5" s="89" t="s">
        <v>354</v>
      </c>
      <c r="B5" s="89" t="s">
        <v>195</v>
      </c>
      <c r="C5" s="89" t="s">
        <v>23</v>
      </c>
      <c r="D5" s="89"/>
      <c r="E5" s="89"/>
      <c r="F5" s="89">
        <v>1</v>
      </c>
      <c r="G5" s="255">
        <v>20</v>
      </c>
      <c r="H5" s="89"/>
      <c r="I5" s="89"/>
      <c r="J5" s="89">
        <v>4</v>
      </c>
      <c r="K5" s="91">
        <v>13</v>
      </c>
      <c r="L5" s="116"/>
      <c r="M5" s="91"/>
      <c r="N5" s="89">
        <v>1</v>
      </c>
      <c r="O5" s="91">
        <v>20</v>
      </c>
      <c r="P5" s="116">
        <v>1</v>
      </c>
      <c r="Q5" s="91">
        <v>20</v>
      </c>
      <c r="R5" s="90">
        <f t="shared" si="0"/>
        <v>73</v>
      </c>
      <c r="S5" s="87">
        <v>3</v>
      </c>
    </row>
    <row r="6" spans="1:20" ht="15.75" customHeight="1" x14ac:dyDescent="0.25">
      <c r="A6" s="178" t="s">
        <v>313</v>
      </c>
      <c r="B6" s="178" t="s">
        <v>169</v>
      </c>
      <c r="C6" s="178" t="s">
        <v>15</v>
      </c>
      <c r="D6" s="178">
        <v>5</v>
      </c>
      <c r="E6" s="179">
        <v>11</v>
      </c>
      <c r="F6" s="178">
        <v>5</v>
      </c>
      <c r="G6" s="213">
        <v>11</v>
      </c>
      <c r="H6" s="178">
        <v>4</v>
      </c>
      <c r="I6" s="158">
        <v>13</v>
      </c>
      <c r="J6" s="178"/>
      <c r="K6" s="180"/>
      <c r="L6" s="182">
        <v>1</v>
      </c>
      <c r="M6" s="180">
        <v>20</v>
      </c>
      <c r="N6" s="178">
        <v>4</v>
      </c>
      <c r="O6" s="180">
        <v>13</v>
      </c>
      <c r="P6" s="182"/>
      <c r="Q6" s="180"/>
      <c r="R6" s="179">
        <f t="shared" si="0"/>
        <v>68</v>
      </c>
      <c r="S6" s="175">
        <v>4</v>
      </c>
    </row>
    <row r="7" spans="1:20" ht="15.75" customHeight="1" x14ac:dyDescent="0.25">
      <c r="A7" s="178" t="s">
        <v>317</v>
      </c>
      <c r="B7" s="178" t="s">
        <v>258</v>
      </c>
      <c r="C7" s="178" t="s">
        <v>20</v>
      </c>
      <c r="D7" s="178">
        <v>8</v>
      </c>
      <c r="E7" s="179">
        <v>8</v>
      </c>
      <c r="F7" s="178">
        <v>7</v>
      </c>
      <c r="G7" s="213">
        <v>9</v>
      </c>
      <c r="H7" s="178"/>
      <c r="I7" s="158"/>
      <c r="J7" s="178">
        <v>2</v>
      </c>
      <c r="K7" s="180">
        <v>17</v>
      </c>
      <c r="L7" s="182">
        <v>3</v>
      </c>
      <c r="M7" s="180">
        <v>15</v>
      </c>
      <c r="N7" s="178"/>
      <c r="O7" s="180"/>
      <c r="P7" s="182">
        <v>6</v>
      </c>
      <c r="Q7" s="180">
        <v>10</v>
      </c>
      <c r="R7" s="179">
        <f t="shared" si="0"/>
        <v>59</v>
      </c>
      <c r="S7" s="175">
        <v>5</v>
      </c>
    </row>
    <row r="8" spans="1:20" ht="15.75" customHeight="1" x14ac:dyDescent="0.25">
      <c r="A8" s="178" t="s">
        <v>310</v>
      </c>
      <c r="B8" s="178" t="s">
        <v>195</v>
      </c>
      <c r="C8" s="178" t="s">
        <v>23</v>
      </c>
      <c r="D8" s="178">
        <v>2</v>
      </c>
      <c r="E8" s="179">
        <v>17</v>
      </c>
      <c r="F8" s="176"/>
      <c r="G8" s="213"/>
      <c r="H8" s="178">
        <v>3</v>
      </c>
      <c r="I8" s="158">
        <v>15</v>
      </c>
      <c r="J8" s="178"/>
      <c r="K8" s="180"/>
      <c r="L8" s="182"/>
      <c r="M8" s="180"/>
      <c r="N8" s="178">
        <v>3</v>
      </c>
      <c r="O8" s="180">
        <v>15</v>
      </c>
      <c r="P8" s="182"/>
      <c r="Q8" s="180"/>
      <c r="R8" s="179">
        <f t="shared" si="0"/>
        <v>47</v>
      </c>
      <c r="S8" s="175">
        <v>6</v>
      </c>
    </row>
    <row r="9" spans="1:20" ht="15.75" customHeight="1" x14ac:dyDescent="0.35">
      <c r="A9" s="178" t="s">
        <v>319</v>
      </c>
      <c r="B9" s="178" t="s">
        <v>104</v>
      </c>
      <c r="C9" s="178" t="s">
        <v>23</v>
      </c>
      <c r="D9" s="178">
        <v>10</v>
      </c>
      <c r="E9" s="179">
        <v>6</v>
      </c>
      <c r="F9" s="178">
        <v>10</v>
      </c>
      <c r="G9" s="259">
        <v>6</v>
      </c>
      <c r="H9" s="178">
        <v>6</v>
      </c>
      <c r="I9" s="158">
        <v>10</v>
      </c>
      <c r="J9" s="178"/>
      <c r="K9" s="180"/>
      <c r="L9" s="182"/>
      <c r="M9" s="180"/>
      <c r="N9" s="178">
        <v>13</v>
      </c>
      <c r="O9" s="180">
        <v>3</v>
      </c>
      <c r="P9" s="182">
        <v>4</v>
      </c>
      <c r="Q9" s="180">
        <v>13</v>
      </c>
      <c r="R9" s="179">
        <f t="shared" si="0"/>
        <v>38</v>
      </c>
      <c r="S9" s="175">
        <v>7</v>
      </c>
      <c r="T9" s="53"/>
    </row>
    <row r="10" spans="1:20" ht="15.75" customHeight="1" x14ac:dyDescent="0.25">
      <c r="A10" s="178" t="s">
        <v>311</v>
      </c>
      <c r="B10" s="178" t="s">
        <v>104</v>
      </c>
      <c r="C10" s="178" t="s">
        <v>23</v>
      </c>
      <c r="D10" s="178">
        <v>3</v>
      </c>
      <c r="E10" s="179">
        <v>15</v>
      </c>
      <c r="F10" s="178">
        <v>2</v>
      </c>
      <c r="G10" s="213">
        <v>17</v>
      </c>
      <c r="H10" s="178"/>
      <c r="I10" s="158"/>
      <c r="J10" s="178"/>
      <c r="K10" s="180"/>
      <c r="L10" s="182"/>
      <c r="M10" s="180"/>
      <c r="N10" s="178"/>
      <c r="O10" s="180"/>
      <c r="P10" s="183"/>
      <c r="Q10" s="180"/>
      <c r="R10" s="179">
        <f t="shared" si="0"/>
        <v>32</v>
      </c>
      <c r="S10" s="175">
        <v>8</v>
      </c>
    </row>
    <row r="11" spans="1:20" ht="15.75" customHeight="1" x14ac:dyDescent="0.25">
      <c r="A11" s="178" t="s">
        <v>314</v>
      </c>
      <c r="B11" s="178" t="s">
        <v>71</v>
      </c>
      <c r="C11" s="178" t="s">
        <v>23</v>
      </c>
      <c r="D11" s="178">
        <v>6</v>
      </c>
      <c r="E11" s="179">
        <v>10</v>
      </c>
      <c r="F11" s="178">
        <v>4</v>
      </c>
      <c r="G11" s="213">
        <v>13</v>
      </c>
      <c r="H11" s="178"/>
      <c r="I11" s="158"/>
      <c r="J11" s="178"/>
      <c r="K11" s="180"/>
      <c r="L11" s="182"/>
      <c r="M11" s="180"/>
      <c r="N11" s="178"/>
      <c r="O11" s="180"/>
      <c r="P11" s="183"/>
      <c r="Q11" s="181"/>
      <c r="R11" s="179">
        <f t="shared" si="0"/>
        <v>23</v>
      </c>
      <c r="S11" s="175">
        <v>9</v>
      </c>
    </row>
    <row r="12" spans="1:20" ht="15.75" customHeight="1" x14ac:dyDescent="0.25">
      <c r="A12" s="178" t="s">
        <v>315</v>
      </c>
      <c r="B12" s="178" t="s">
        <v>316</v>
      </c>
      <c r="C12" s="178" t="s">
        <v>23</v>
      </c>
      <c r="D12" s="178">
        <v>7</v>
      </c>
      <c r="E12" s="179">
        <v>9</v>
      </c>
      <c r="F12" s="178">
        <v>13</v>
      </c>
      <c r="G12" s="213">
        <v>3</v>
      </c>
      <c r="H12" s="178"/>
      <c r="I12" s="158"/>
      <c r="J12" s="178"/>
      <c r="K12" s="180"/>
      <c r="L12" s="182"/>
      <c r="M12" s="180"/>
      <c r="N12" s="178">
        <v>6</v>
      </c>
      <c r="O12" s="180">
        <v>10</v>
      </c>
      <c r="P12" s="183"/>
      <c r="Q12" s="181"/>
      <c r="R12" s="179">
        <f t="shared" si="0"/>
        <v>22</v>
      </c>
      <c r="S12" s="175">
        <v>10</v>
      </c>
    </row>
    <row r="13" spans="1:20" ht="15.75" customHeight="1" x14ac:dyDescent="0.35">
      <c r="A13" s="178" t="s">
        <v>394</v>
      </c>
      <c r="B13" s="178" t="s">
        <v>106</v>
      </c>
      <c r="C13" s="178" t="s">
        <v>23</v>
      </c>
      <c r="D13" s="178"/>
      <c r="E13" s="178"/>
      <c r="F13" s="178">
        <v>11</v>
      </c>
      <c r="G13" s="213">
        <v>5</v>
      </c>
      <c r="H13" s="186"/>
      <c r="I13" s="186"/>
      <c r="J13" s="186"/>
      <c r="K13" s="285"/>
      <c r="L13" s="186"/>
      <c r="M13" s="186"/>
      <c r="N13" s="178">
        <v>9</v>
      </c>
      <c r="O13" s="180">
        <v>7</v>
      </c>
      <c r="P13" s="182">
        <v>7</v>
      </c>
      <c r="Q13" s="180">
        <v>9</v>
      </c>
      <c r="R13" s="179">
        <f t="shared" si="0"/>
        <v>21</v>
      </c>
      <c r="S13" s="175">
        <v>11</v>
      </c>
      <c r="T13" s="53"/>
    </row>
    <row r="14" spans="1:20" ht="15.75" customHeight="1" x14ac:dyDescent="0.35">
      <c r="A14" s="178" t="s">
        <v>355</v>
      </c>
      <c r="B14" s="178" t="s">
        <v>104</v>
      </c>
      <c r="C14" s="178" t="s">
        <v>23</v>
      </c>
      <c r="D14" s="178"/>
      <c r="E14" s="178"/>
      <c r="F14" s="178">
        <v>8</v>
      </c>
      <c r="G14" s="213">
        <v>8</v>
      </c>
      <c r="H14" s="178"/>
      <c r="I14" s="178"/>
      <c r="J14" s="178">
        <v>5</v>
      </c>
      <c r="K14" s="180">
        <v>11</v>
      </c>
      <c r="L14" s="182"/>
      <c r="M14" s="180"/>
      <c r="N14" s="178">
        <v>14</v>
      </c>
      <c r="O14" s="180">
        <v>2</v>
      </c>
      <c r="P14" s="183"/>
      <c r="Q14" s="178"/>
      <c r="R14" s="179">
        <f t="shared" si="0"/>
        <v>21</v>
      </c>
      <c r="S14" s="175">
        <v>11</v>
      </c>
      <c r="T14" s="53"/>
    </row>
    <row r="15" spans="1:20" ht="15.75" customHeight="1" x14ac:dyDescent="0.35">
      <c r="A15" s="178" t="s">
        <v>318</v>
      </c>
      <c r="B15" s="178" t="s">
        <v>86</v>
      </c>
      <c r="C15" s="178" t="s">
        <v>23</v>
      </c>
      <c r="D15" s="178">
        <v>9</v>
      </c>
      <c r="E15" s="179">
        <v>7</v>
      </c>
      <c r="F15" s="178"/>
      <c r="G15" s="213"/>
      <c r="H15" s="178">
        <v>7</v>
      </c>
      <c r="I15" s="158">
        <v>9</v>
      </c>
      <c r="J15" s="181"/>
      <c r="K15" s="180"/>
      <c r="L15" s="182"/>
      <c r="M15" s="180"/>
      <c r="N15" s="178">
        <v>11</v>
      </c>
      <c r="O15" s="180">
        <v>5</v>
      </c>
      <c r="P15" s="183"/>
      <c r="Q15" s="181"/>
      <c r="R15" s="179">
        <f t="shared" si="0"/>
        <v>21</v>
      </c>
      <c r="S15" s="175">
        <v>11</v>
      </c>
      <c r="T15" s="53"/>
    </row>
    <row r="16" spans="1:20" ht="15.75" customHeight="1" x14ac:dyDescent="0.35">
      <c r="A16" s="178" t="s">
        <v>346</v>
      </c>
      <c r="B16" s="178" t="s">
        <v>74</v>
      </c>
      <c r="C16" s="178" t="s">
        <v>72</v>
      </c>
      <c r="D16" s="178"/>
      <c r="E16" s="181"/>
      <c r="F16" s="178"/>
      <c r="G16" s="213"/>
      <c r="H16" s="178">
        <v>1</v>
      </c>
      <c r="I16" s="158">
        <v>20</v>
      </c>
      <c r="J16" s="178"/>
      <c r="K16" s="180"/>
      <c r="L16" s="182"/>
      <c r="M16" s="180"/>
      <c r="N16" s="178"/>
      <c r="O16" s="180"/>
      <c r="P16" s="183"/>
      <c r="Q16" s="178"/>
      <c r="R16" s="179">
        <f t="shared" si="0"/>
        <v>20</v>
      </c>
      <c r="S16" s="175">
        <v>14</v>
      </c>
      <c r="T16" s="53"/>
    </row>
    <row r="17" spans="1:19" ht="15.75" customHeight="1" x14ac:dyDescent="0.25">
      <c r="A17" s="178" t="s">
        <v>392</v>
      </c>
      <c r="B17" s="178" t="s">
        <v>393</v>
      </c>
      <c r="C17" s="178" t="s">
        <v>23</v>
      </c>
      <c r="D17" s="178"/>
      <c r="E17" s="178"/>
      <c r="F17" s="178"/>
      <c r="G17" s="213"/>
      <c r="H17" s="186"/>
      <c r="I17" s="186"/>
      <c r="J17" s="186"/>
      <c r="K17" s="285"/>
      <c r="L17" s="186"/>
      <c r="M17" s="186"/>
      <c r="N17" s="178">
        <v>8</v>
      </c>
      <c r="O17" s="180">
        <v>8</v>
      </c>
      <c r="P17" s="182">
        <v>5</v>
      </c>
      <c r="Q17" s="180">
        <v>11</v>
      </c>
      <c r="R17" s="179">
        <f t="shared" si="0"/>
        <v>19</v>
      </c>
      <c r="S17" s="175">
        <v>15</v>
      </c>
    </row>
    <row r="18" spans="1:19" ht="15.75" customHeight="1" x14ac:dyDescent="0.25">
      <c r="A18" s="178" t="s">
        <v>325</v>
      </c>
      <c r="B18" s="178" t="s">
        <v>100</v>
      </c>
      <c r="C18" s="178" t="s">
        <v>20</v>
      </c>
      <c r="D18" s="178">
        <v>14</v>
      </c>
      <c r="E18" s="179">
        <v>2</v>
      </c>
      <c r="F18" s="178">
        <v>14</v>
      </c>
      <c r="G18" s="259">
        <v>2</v>
      </c>
      <c r="H18" s="178"/>
      <c r="I18" s="158"/>
      <c r="J18" s="181"/>
      <c r="K18" s="180"/>
      <c r="L18" s="182">
        <v>5</v>
      </c>
      <c r="M18" s="180">
        <v>11</v>
      </c>
      <c r="N18" s="178">
        <v>15</v>
      </c>
      <c r="O18" s="180">
        <v>1</v>
      </c>
      <c r="P18" s="183"/>
      <c r="Q18" s="181"/>
      <c r="R18" s="179">
        <f t="shared" si="0"/>
        <v>16</v>
      </c>
      <c r="S18" s="175">
        <v>16</v>
      </c>
    </row>
    <row r="19" spans="1:19" ht="15.75" customHeight="1" x14ac:dyDescent="0.25">
      <c r="A19" s="178" t="s">
        <v>408</v>
      </c>
      <c r="B19" s="178" t="s">
        <v>94</v>
      </c>
      <c r="C19" s="178" t="s">
        <v>23</v>
      </c>
      <c r="D19" s="178"/>
      <c r="E19" s="178"/>
      <c r="F19" s="178"/>
      <c r="G19" s="213"/>
      <c r="H19" s="186"/>
      <c r="I19" s="186"/>
      <c r="J19" s="186"/>
      <c r="K19" s="186"/>
      <c r="L19" s="186"/>
      <c r="M19" s="186"/>
      <c r="N19" s="186"/>
      <c r="O19" s="186"/>
      <c r="P19" s="182">
        <v>3</v>
      </c>
      <c r="Q19" s="180">
        <v>15</v>
      </c>
      <c r="R19" s="179">
        <f t="shared" si="0"/>
        <v>15</v>
      </c>
      <c r="S19" s="175">
        <v>17</v>
      </c>
    </row>
    <row r="20" spans="1:19" ht="15.75" customHeight="1" x14ac:dyDescent="0.25">
      <c r="A20" s="178" t="s">
        <v>320</v>
      </c>
      <c r="B20" s="178" t="s">
        <v>321</v>
      </c>
      <c r="C20" s="178" t="s">
        <v>23</v>
      </c>
      <c r="D20" s="178">
        <v>11</v>
      </c>
      <c r="E20" s="179">
        <v>5</v>
      </c>
      <c r="F20" s="178">
        <v>15</v>
      </c>
      <c r="G20" s="213">
        <v>1</v>
      </c>
      <c r="H20" s="178"/>
      <c r="I20" s="158"/>
      <c r="J20" s="178"/>
      <c r="K20" s="180"/>
      <c r="L20" s="182"/>
      <c r="M20" s="180"/>
      <c r="N20" s="178"/>
      <c r="O20" s="180"/>
      <c r="P20" s="182">
        <v>8</v>
      </c>
      <c r="Q20" s="180">
        <v>8</v>
      </c>
      <c r="R20" s="179">
        <f t="shared" si="0"/>
        <v>14</v>
      </c>
      <c r="S20" s="175">
        <v>18</v>
      </c>
    </row>
    <row r="21" spans="1:19" ht="15.75" customHeight="1" x14ac:dyDescent="0.25">
      <c r="A21" s="178" t="s">
        <v>395</v>
      </c>
      <c r="B21" s="178" t="s">
        <v>100</v>
      </c>
      <c r="C21" s="178" t="s">
        <v>23</v>
      </c>
      <c r="D21" s="178"/>
      <c r="E21" s="178"/>
      <c r="F21" s="178"/>
      <c r="G21" s="213"/>
      <c r="H21" s="186"/>
      <c r="I21" s="186"/>
      <c r="J21" s="186"/>
      <c r="K21" s="285"/>
      <c r="L21" s="186"/>
      <c r="M21" s="186"/>
      <c r="N21" s="178">
        <v>12</v>
      </c>
      <c r="O21" s="180">
        <v>4</v>
      </c>
      <c r="P21" s="182">
        <v>9</v>
      </c>
      <c r="Q21" s="180">
        <v>7</v>
      </c>
      <c r="R21" s="179">
        <f t="shared" si="0"/>
        <v>11</v>
      </c>
      <c r="S21" s="175">
        <v>19</v>
      </c>
    </row>
    <row r="22" spans="1:19" ht="15.75" customHeight="1" x14ac:dyDescent="0.25">
      <c r="A22" s="178" t="s">
        <v>356</v>
      </c>
      <c r="B22" s="178" t="s">
        <v>258</v>
      </c>
      <c r="C22" s="178" t="s">
        <v>23</v>
      </c>
      <c r="D22" s="178"/>
      <c r="E22" s="178"/>
      <c r="F22" s="178"/>
      <c r="G22" s="213"/>
      <c r="H22" s="178"/>
      <c r="I22" s="178"/>
      <c r="J22" s="178"/>
      <c r="K22" s="180"/>
      <c r="L22" s="182">
        <v>6</v>
      </c>
      <c r="M22" s="180">
        <v>10</v>
      </c>
      <c r="N22" s="178"/>
      <c r="O22" s="180"/>
      <c r="P22" s="183"/>
      <c r="Q22" s="178"/>
      <c r="R22" s="179">
        <f t="shared" si="0"/>
        <v>10</v>
      </c>
      <c r="S22" s="175">
        <v>20</v>
      </c>
    </row>
    <row r="23" spans="1:19" ht="15.75" customHeight="1" x14ac:dyDescent="0.25">
      <c r="A23" s="178" t="s">
        <v>322</v>
      </c>
      <c r="B23" s="178" t="s">
        <v>323</v>
      </c>
      <c r="C23" s="178" t="s">
        <v>23</v>
      </c>
      <c r="D23" s="178">
        <v>12</v>
      </c>
      <c r="E23" s="179">
        <v>4</v>
      </c>
      <c r="F23" s="178"/>
      <c r="G23" s="213"/>
      <c r="H23" s="178"/>
      <c r="I23" s="158"/>
      <c r="J23" s="181"/>
      <c r="K23" s="180"/>
      <c r="L23" s="182"/>
      <c r="M23" s="180"/>
      <c r="N23" s="178">
        <v>17</v>
      </c>
      <c r="O23" s="180"/>
      <c r="P23" s="182">
        <v>11</v>
      </c>
      <c r="Q23" s="180">
        <v>5</v>
      </c>
      <c r="R23" s="179">
        <f t="shared" si="0"/>
        <v>9</v>
      </c>
      <c r="S23" s="175">
        <v>21</v>
      </c>
    </row>
    <row r="24" spans="1:19" ht="15.75" customHeight="1" x14ac:dyDescent="0.25">
      <c r="A24" s="178" t="s">
        <v>253</v>
      </c>
      <c r="B24" s="178" t="s">
        <v>111</v>
      </c>
      <c r="C24" s="178" t="s">
        <v>23</v>
      </c>
      <c r="D24" s="178"/>
      <c r="E24" s="178"/>
      <c r="F24" s="178"/>
      <c r="G24" s="213"/>
      <c r="H24" s="186"/>
      <c r="I24" s="186"/>
      <c r="J24" s="186"/>
      <c r="K24" s="285"/>
      <c r="L24" s="186"/>
      <c r="M24" s="186"/>
      <c r="N24" s="178">
        <v>7</v>
      </c>
      <c r="O24" s="180">
        <v>9</v>
      </c>
      <c r="P24" s="286"/>
      <c r="Q24" s="186"/>
      <c r="R24" s="179">
        <f t="shared" si="0"/>
        <v>9</v>
      </c>
      <c r="S24" s="175">
        <v>21</v>
      </c>
    </row>
    <row r="25" spans="1:19" ht="15.75" customHeight="1" x14ac:dyDescent="0.25">
      <c r="A25" s="178" t="s">
        <v>324</v>
      </c>
      <c r="B25" s="178" t="s">
        <v>111</v>
      </c>
      <c r="C25" s="178" t="s">
        <v>23</v>
      </c>
      <c r="D25" s="178">
        <v>13</v>
      </c>
      <c r="E25" s="179">
        <v>3</v>
      </c>
      <c r="F25" s="178"/>
      <c r="G25" s="213"/>
      <c r="H25" s="178"/>
      <c r="I25" s="158"/>
      <c r="J25" s="181"/>
      <c r="K25" s="180"/>
      <c r="L25" s="182"/>
      <c r="M25" s="180"/>
      <c r="N25" s="178">
        <v>10</v>
      </c>
      <c r="O25" s="180">
        <v>6</v>
      </c>
      <c r="P25" s="183"/>
      <c r="Q25" s="181"/>
      <c r="R25" s="179">
        <f t="shared" si="0"/>
        <v>9</v>
      </c>
      <c r="S25" s="175">
        <v>21</v>
      </c>
    </row>
    <row r="26" spans="1:19" ht="15.75" customHeight="1" x14ac:dyDescent="0.25">
      <c r="A26" s="178" t="s">
        <v>404</v>
      </c>
      <c r="B26" s="178" t="s">
        <v>167</v>
      </c>
      <c r="C26" s="178" t="s">
        <v>33</v>
      </c>
      <c r="D26" s="178"/>
      <c r="E26" s="178"/>
      <c r="F26" s="178">
        <v>9</v>
      </c>
      <c r="G26" s="213">
        <v>7</v>
      </c>
      <c r="H26" s="186"/>
      <c r="I26" s="186"/>
      <c r="J26" s="186"/>
      <c r="K26" s="186"/>
      <c r="L26" s="186"/>
      <c r="M26" s="186"/>
      <c r="N26" s="186"/>
      <c r="O26" s="186"/>
      <c r="P26" s="286"/>
      <c r="Q26" s="186"/>
      <c r="R26" s="179">
        <f t="shared" si="0"/>
        <v>7</v>
      </c>
      <c r="S26" s="175">
        <v>24</v>
      </c>
    </row>
    <row r="27" spans="1:19" ht="15.75" customHeight="1" x14ac:dyDescent="0.25">
      <c r="A27" s="178" t="s">
        <v>181</v>
      </c>
      <c r="B27" s="178" t="s">
        <v>180</v>
      </c>
      <c r="C27" s="178" t="s">
        <v>23</v>
      </c>
      <c r="D27" s="178"/>
      <c r="E27" s="178"/>
      <c r="F27" s="178"/>
      <c r="G27" s="213"/>
      <c r="H27" s="186"/>
      <c r="I27" s="186"/>
      <c r="J27" s="186"/>
      <c r="K27" s="285"/>
      <c r="L27" s="186"/>
      <c r="M27" s="186"/>
      <c r="N27" s="178">
        <v>16</v>
      </c>
      <c r="O27" s="186"/>
      <c r="P27" s="182">
        <v>10</v>
      </c>
      <c r="Q27" s="180">
        <v>6</v>
      </c>
      <c r="R27" s="179">
        <f t="shared" si="0"/>
        <v>6</v>
      </c>
      <c r="S27" s="175">
        <v>25</v>
      </c>
    </row>
    <row r="28" spans="1:19" ht="15.75" customHeight="1" x14ac:dyDescent="0.25">
      <c r="A28" s="178" t="s">
        <v>343</v>
      </c>
      <c r="B28" s="178" t="s">
        <v>86</v>
      </c>
      <c r="C28" s="178" t="s">
        <v>23</v>
      </c>
      <c r="D28" s="178"/>
      <c r="E28" s="178"/>
      <c r="F28" s="178">
        <v>12</v>
      </c>
      <c r="G28" s="213">
        <v>4</v>
      </c>
      <c r="H28" s="186"/>
      <c r="I28" s="186"/>
      <c r="J28" s="186"/>
      <c r="K28" s="186"/>
      <c r="L28" s="186"/>
      <c r="M28" s="186"/>
      <c r="N28" s="186"/>
      <c r="O28" s="186"/>
      <c r="P28" s="286"/>
      <c r="Q28" s="186"/>
      <c r="R28" s="179">
        <f t="shared" si="0"/>
        <v>4</v>
      </c>
      <c r="S28" s="175">
        <v>26</v>
      </c>
    </row>
    <row r="29" spans="1:19" ht="15.75" customHeight="1" x14ac:dyDescent="0.25">
      <c r="A29" s="178" t="s">
        <v>396</v>
      </c>
      <c r="B29" s="178" t="s">
        <v>167</v>
      </c>
      <c r="C29" s="178" t="s">
        <v>23</v>
      </c>
      <c r="D29" s="178"/>
      <c r="E29" s="178"/>
      <c r="F29" s="178"/>
      <c r="G29" s="213"/>
      <c r="H29" s="186"/>
      <c r="I29" s="186"/>
      <c r="J29" s="186"/>
      <c r="K29" s="285"/>
      <c r="L29" s="186"/>
      <c r="M29" s="186"/>
      <c r="N29" s="178">
        <v>18</v>
      </c>
      <c r="O29" s="186"/>
      <c r="P29" s="286"/>
      <c r="Q29" s="186"/>
      <c r="R29" s="179">
        <f t="shared" si="0"/>
        <v>0</v>
      </c>
      <c r="S29" s="175"/>
    </row>
    <row r="30" spans="1:19" ht="15.75" customHeight="1" x14ac:dyDescent="0.25">
      <c r="A30" s="58"/>
      <c r="B30" s="58"/>
      <c r="C30" s="58"/>
      <c r="D30" s="58"/>
      <c r="E30" s="58"/>
      <c r="F30" s="58"/>
      <c r="G30" s="258"/>
      <c r="H30" s="59"/>
      <c r="I30" s="59"/>
      <c r="J30" s="59"/>
      <c r="K30" s="59"/>
      <c r="L30" s="59"/>
      <c r="M30" s="59"/>
      <c r="N30" s="59"/>
      <c r="O30" s="59"/>
      <c r="P30" s="60"/>
      <c r="Q30" s="59"/>
      <c r="R30" s="59"/>
      <c r="S30" s="59"/>
    </row>
  </sheetData>
  <sortState ref="A3:U29">
    <sortCondition descending="1" ref="R3:R29"/>
  </sortState>
  <pageMargins left="0.7" right="0.7" top="0.78740157499999996" bottom="0.78740157499999996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 TŘ. D.</vt:lpstr>
      <vt:lpstr>2 TŘ. CH.</vt:lpstr>
      <vt:lpstr>3 TŘ. D.</vt:lpstr>
      <vt:lpstr>3 TŘ. CH.</vt:lpstr>
      <vt:lpstr>4 TŘ. D.</vt:lpstr>
      <vt:lpstr>4 TŘ. CH.</vt:lpstr>
      <vt:lpstr>5 TŘ. D. </vt:lpstr>
      <vt:lpstr>5. TŘ. CH.</vt:lpstr>
      <vt:lpstr>List1</vt:lpstr>
      <vt:lpstr>'2 TŘ. CH.'!Oblast_tisku</vt:lpstr>
      <vt:lpstr>'3 TŘ. D.'!Oblast_tisku</vt:lpstr>
      <vt:lpstr>'3 TŘ. CH.'!Oblast_tisku</vt:lpstr>
      <vt:lpstr>'4 TŘ. D.'!Oblast_tisku</vt:lpstr>
      <vt:lpstr>'5 TŘ. D. '!Oblast_tisku</vt:lpstr>
      <vt:lpstr>'5. TŘ. CH.'!Oblast_tisku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2018-05-31T20:40:35Z</dcterms:modified>
</cp:coreProperties>
</file>