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activeTab="9"/>
  </bookViews>
  <sheets>
    <sheet name=" BENJAMÍNCI 2016 A ML. -  D" sheetId="25" r:id="rId1"/>
    <sheet name="BENJAMÍNCI  2016 A ML -CH" sheetId="24" r:id="rId2"/>
    <sheet name="MŠ 2015 D" sheetId="23" r:id="rId3"/>
    <sheet name="MŠ 2015 CH" sheetId="22" r:id="rId4"/>
    <sheet name="MŠ 2014 D" sheetId="21" r:id="rId5"/>
    <sheet name=" MŠ 2014 CH" sheetId="1" r:id="rId6"/>
    <sheet name=" MŠ 2013 D" sheetId="20" r:id="rId7"/>
    <sheet name="MŠ 2013 CHL" sheetId="19" r:id="rId8"/>
    <sheet name="1.třída d." sheetId="2" r:id="rId9"/>
    <sheet name="1.třída ch." sheetId="3" r:id="rId10"/>
    <sheet name="List1" sheetId="18" state="hidden" r:id="rId11"/>
  </sheets>
  <definedNames>
    <definedName name="_xlnm._FilterDatabase" localSheetId="5" hidden="1">' MŠ 2014 CH'!$B$2:$V$48</definedName>
    <definedName name="_xlnm.Print_Area" localSheetId="5">' MŠ 2014 CH'!$A$1:$M$31</definedName>
    <definedName name="_xlnm.Print_Area" localSheetId="8">'1.třída d.'!$A$1:$V$32</definedName>
    <definedName name="_xlnm.Print_Area" localSheetId="9">'1.třída ch.'!$A$1:$V$20</definedName>
    <definedName name="Print_Area_0" localSheetId="5">' MŠ 2014 CH'!$A$1:$V$34</definedName>
  </definedNames>
  <calcPr calcId="162913"/>
</workbook>
</file>

<file path=xl/calcChain.xml><?xml version="1.0" encoding="utf-8"?>
<calcChain xmlns="http://schemas.openxmlformats.org/spreadsheetml/2006/main">
  <c r="K30" i="3" l="1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J17" i="23" l="1"/>
  <c r="J11" i="23"/>
  <c r="J7" i="23"/>
  <c r="J6" i="23"/>
  <c r="J5" i="23"/>
  <c r="J9" i="23"/>
  <c r="J4" i="23"/>
  <c r="J8" i="23"/>
  <c r="J10" i="23"/>
  <c r="J18" i="23"/>
  <c r="J12" i="23"/>
  <c r="J14" i="23"/>
  <c r="J16" i="23"/>
  <c r="J13" i="23"/>
  <c r="J15" i="23"/>
  <c r="J19" i="23"/>
  <c r="K16" i="1" l="1"/>
  <c r="K13" i="1"/>
  <c r="K14" i="1"/>
  <c r="K15" i="1"/>
  <c r="K8" i="1"/>
  <c r="K5" i="1"/>
  <c r="K6" i="1"/>
  <c r="K7" i="1"/>
  <c r="K3" i="1"/>
  <c r="K9" i="1"/>
  <c r="K10" i="1"/>
  <c r="K11" i="1"/>
  <c r="K12" i="1"/>
  <c r="K17" i="1"/>
  <c r="K18" i="1"/>
  <c r="K19" i="1"/>
  <c r="K20" i="1"/>
  <c r="K21" i="1"/>
  <c r="K22" i="1"/>
  <c r="K23" i="1"/>
  <c r="K4" i="1"/>
  <c r="J10" i="19" l="1"/>
  <c r="J19" i="25"/>
  <c r="J17" i="25"/>
  <c r="J13" i="25"/>
  <c r="J12" i="25"/>
  <c r="J7" i="25"/>
  <c r="J4" i="21"/>
  <c r="J5" i="21"/>
  <c r="J6" i="21"/>
  <c r="J8" i="21"/>
  <c r="J13" i="21"/>
  <c r="J11" i="21"/>
  <c r="J7" i="21"/>
  <c r="J10" i="21"/>
  <c r="J9" i="21"/>
  <c r="J12" i="21"/>
  <c r="J15" i="21"/>
  <c r="J14" i="21"/>
  <c r="J3" i="21"/>
  <c r="J5" i="24"/>
  <c r="J7" i="24"/>
  <c r="J6" i="24"/>
  <c r="J4" i="24"/>
  <c r="J10" i="24"/>
  <c r="J8" i="24"/>
  <c r="J9" i="24"/>
  <c r="J12" i="24"/>
  <c r="J11" i="24"/>
  <c r="J13" i="24"/>
  <c r="J14" i="24"/>
  <c r="J15" i="24"/>
  <c r="J17" i="24"/>
  <c r="J16" i="24"/>
  <c r="J3" i="24"/>
  <c r="J3" i="23"/>
  <c r="J3" i="22"/>
  <c r="J6" i="22"/>
  <c r="J5" i="22"/>
  <c r="J10" i="22"/>
  <c r="J8" i="22"/>
  <c r="J7" i="22"/>
  <c r="J13" i="22"/>
  <c r="J12" i="22"/>
  <c r="J9" i="22"/>
  <c r="J18" i="22"/>
  <c r="J14" i="22"/>
  <c r="J16" i="22"/>
  <c r="J15" i="22"/>
  <c r="J11" i="22"/>
  <c r="J17" i="22"/>
  <c r="J4" i="22"/>
  <c r="J5" i="20"/>
  <c r="J3" i="20"/>
  <c r="J7" i="20"/>
  <c r="J6" i="20"/>
  <c r="J8" i="20"/>
  <c r="J9" i="20"/>
  <c r="J4" i="20"/>
  <c r="J4" i="25"/>
  <c r="J5" i="25"/>
  <c r="J9" i="25"/>
  <c r="J6" i="25"/>
  <c r="J11" i="25"/>
  <c r="J10" i="25"/>
  <c r="J14" i="25"/>
  <c r="J8" i="25"/>
  <c r="J15" i="25"/>
  <c r="J20" i="25"/>
  <c r="J16" i="25"/>
  <c r="J18" i="25"/>
  <c r="J21" i="25"/>
  <c r="J22" i="25"/>
  <c r="J3" i="25"/>
  <c r="J4" i="19"/>
  <c r="J5" i="19"/>
  <c r="J7" i="19"/>
  <c r="J6" i="19"/>
  <c r="J11" i="19"/>
  <c r="J9" i="19"/>
  <c r="J8" i="19"/>
  <c r="J3" i="19"/>
</calcChain>
</file>

<file path=xl/sharedStrings.xml><?xml version="1.0" encoding="utf-8"?>
<sst xmlns="http://schemas.openxmlformats.org/spreadsheetml/2006/main" count="854" uniqueCount="341">
  <si>
    <t>Příjmení</t>
  </si>
  <si>
    <t>Jméno</t>
  </si>
  <si>
    <t>Škola</t>
  </si>
  <si>
    <t>body</t>
  </si>
  <si>
    <t>součet</t>
  </si>
  <si>
    <t>Vojta</t>
  </si>
  <si>
    <t>Anna</t>
  </si>
  <si>
    <t>MŠ Šumburk</t>
  </si>
  <si>
    <t>Benešová</t>
  </si>
  <si>
    <t>Martina</t>
  </si>
  <si>
    <t>Dojiva</t>
  </si>
  <si>
    <t>Daniel</t>
  </si>
  <si>
    <t>MŠ Radniční</t>
  </si>
  <si>
    <t>Viktorie</t>
  </si>
  <si>
    <t>Rydvalová</t>
  </si>
  <si>
    <t>Emma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</si>
  <si>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</si>
  <si>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</si>
  <si>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</si>
  <si>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</si>
  <si>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</si>
  <si>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</si>
  <si>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</si>
  <si>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</si>
  <si>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</si>
  <si>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</si>
  <si>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</si>
  <si>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</si>
  <si>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</si>
  <si>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</si>
  <si>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</si>
  <si>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</si>
  <si>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</si>
  <si>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</si>
  <si>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</si>
  <si>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</si>
  <si>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</si>
  <si>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</si>
  <si>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</si>
  <si>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</si>
  <si>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</si>
  <si>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</si>
  <si>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Nela</t>
  </si>
  <si>
    <t>Natálie</t>
  </si>
  <si>
    <t>Nikola</t>
  </si>
  <si>
    <t>Anežka</t>
  </si>
  <si>
    <t>Lucie</t>
  </si>
  <si>
    <t>Kristýna</t>
  </si>
  <si>
    <t>Pohořalá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</si>
  <si>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</si>
  <si>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</si>
  <si>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</si>
  <si>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</si>
  <si>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</si>
  <si>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</si>
  <si>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</si>
  <si>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</si>
  <si>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</si>
  <si>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Petr</t>
  </si>
  <si>
    <t>Veronika</t>
  </si>
  <si>
    <t>Adéla</t>
  </si>
  <si>
    <t>MŠ U Školky</t>
  </si>
  <si>
    <t>Michaela</t>
  </si>
  <si>
    <t>Karolína</t>
  </si>
  <si>
    <t>Vaníček</t>
  </si>
  <si>
    <t>Vojtěch</t>
  </si>
  <si>
    <t>Matyáš</t>
  </si>
  <si>
    <t>Horvát</t>
  </si>
  <si>
    <t>Roman</t>
  </si>
  <si>
    <t>Michaleková</t>
  </si>
  <si>
    <t>Adam</t>
  </si>
  <si>
    <t>Šimek</t>
  </si>
  <si>
    <t>Pavel</t>
  </si>
  <si>
    <t>Dunka</t>
  </si>
  <si>
    <t>Daniel Michael</t>
  </si>
  <si>
    <t>Rydval</t>
  </si>
  <si>
    <t>Kolářová</t>
  </si>
  <si>
    <t>Barbora</t>
  </si>
  <si>
    <t>Filip</t>
  </si>
  <si>
    <t>MŠ Kořenov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</si>
  <si>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</si>
  <si>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</si>
  <si>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</si>
  <si>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</si>
  <si>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</si>
  <si>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</si>
  <si>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</si>
  <si>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</si>
  <si>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</si>
  <si>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</si>
  <si>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</si>
  <si>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</si>
  <si>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</si>
  <si>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</si>
  <si>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</si>
  <si>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</si>
  <si>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</si>
  <si>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</si>
  <si>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</si>
  <si>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</si>
  <si>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</si>
  <si>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</si>
  <si>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</si>
  <si>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 xml:space="preserve">Mužíček 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</si>
  <si>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</si>
  <si>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</si>
  <si>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</si>
  <si>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</si>
  <si>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</si>
  <si>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</si>
  <si>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</si>
  <si>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</si>
  <si>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</si>
  <si>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</si>
  <si>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</si>
  <si>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</si>
  <si>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Mizera</t>
  </si>
  <si>
    <t>Jakoubková</t>
  </si>
  <si>
    <t>Pavlík</t>
  </si>
  <si>
    <t>Řezáč</t>
  </si>
  <si>
    <t>Gombalová</t>
  </si>
  <si>
    <t>Karla</t>
  </si>
  <si>
    <t>Sabina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</si>
  <si>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</si>
  <si>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</si>
  <si>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</si>
  <si>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</si>
  <si>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</si>
  <si>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</si>
  <si>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</si>
  <si>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</si>
  <si>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Bajcárová</t>
  </si>
  <si>
    <t>Beldová</t>
  </si>
  <si>
    <t>Lehotská</t>
  </si>
  <si>
    <t>Moravcová</t>
  </si>
  <si>
    <t>Bílá</t>
  </si>
  <si>
    <t>Vokřínek</t>
  </si>
  <si>
    <t>Veizaj</t>
  </si>
  <si>
    <t>Boldižár</t>
  </si>
  <si>
    <t>Tadeáš</t>
  </si>
  <si>
    <t>Miko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</si>
  <si>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</si>
  <si>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</si>
  <si>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</si>
  <si>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</si>
  <si>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</si>
  <si>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</si>
  <si>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</si>
  <si>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</si>
  <si>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</si>
  <si>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</si>
  <si>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</si>
  <si>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</si>
  <si>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</si>
  <si>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</si>
  <si>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</si>
  <si>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</si>
  <si>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</si>
  <si>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</si>
  <si>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</si>
  <si>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</si>
  <si>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</si>
  <si>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</si>
  <si>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Andrea</t>
  </si>
  <si>
    <t>Macháček</t>
  </si>
  <si>
    <t>Jonáš</t>
  </si>
  <si>
    <t>Bajzík</t>
  </si>
  <si>
    <t>Michael</t>
  </si>
  <si>
    <t>Harcuba</t>
  </si>
  <si>
    <t>Matouš</t>
  </si>
  <si>
    <t>Žiga</t>
  </si>
  <si>
    <t>Nývlt</t>
  </si>
  <si>
    <t>Oliver</t>
  </si>
  <si>
    <t>Vlhová</t>
  </si>
  <si>
    <t>Skoczenová</t>
  </si>
  <si>
    <t>Neumannová</t>
  </si>
  <si>
    <t>Adelaide</t>
  </si>
  <si>
    <t>Amálie</t>
  </si>
  <si>
    <t>Feixová</t>
  </si>
  <si>
    <t>Elena</t>
  </si>
  <si>
    <t>Bukvicová</t>
  </si>
  <si>
    <t>Řehořková</t>
  </si>
  <si>
    <t>Studený</t>
  </si>
  <si>
    <t>Martinek</t>
  </si>
  <si>
    <t>Mužík</t>
  </si>
  <si>
    <t>Kristek</t>
  </si>
  <si>
    <t>Garaiova</t>
  </si>
  <si>
    <t>Agáta</t>
  </si>
  <si>
    <t>Jakoubě</t>
  </si>
  <si>
    <t>E.Karel</t>
  </si>
  <si>
    <t>Hanuš</t>
  </si>
  <si>
    <t>Taleckij</t>
  </si>
  <si>
    <t>Souček</t>
  </si>
  <si>
    <t>Puyo</t>
  </si>
  <si>
    <t>Stanislava</t>
  </si>
  <si>
    <t>Kubiš</t>
  </si>
  <si>
    <t>Purtiková</t>
  </si>
  <si>
    <t>Krystina</t>
  </si>
  <si>
    <t>Mikota</t>
  </si>
  <si>
    <t>MŠ Hamrska</t>
  </si>
  <si>
    <t>Pavlatová</t>
  </si>
  <si>
    <t>Meda</t>
  </si>
  <si>
    <t xml:space="preserve">Hýsková </t>
  </si>
  <si>
    <t>Andělka</t>
  </si>
  <si>
    <t>Ješutová</t>
  </si>
  <si>
    <t>Vik</t>
  </si>
  <si>
    <t>Tobiáš</t>
  </si>
  <si>
    <t>U Školky</t>
  </si>
  <si>
    <t>Balog</t>
  </si>
  <si>
    <t>Kristián</t>
  </si>
  <si>
    <t>Husák</t>
  </si>
  <si>
    <t>Bouda</t>
  </si>
  <si>
    <t>Zdeněk Ozzy</t>
  </si>
  <si>
    <t>Stránská</t>
  </si>
  <si>
    <t>Legezová</t>
  </si>
  <si>
    <t>Klára</t>
  </si>
  <si>
    <t>Janoušková</t>
  </si>
  <si>
    <t>Irena</t>
  </si>
  <si>
    <t>Hozda</t>
  </si>
  <si>
    <t>Jenifer</t>
  </si>
  <si>
    <t>KATEGORIE 1.třída chlapci</t>
  </si>
  <si>
    <t>KATEGORIE1. třída dívky</t>
  </si>
  <si>
    <t xml:space="preserve">Večerník </t>
  </si>
  <si>
    <t>Radim</t>
  </si>
  <si>
    <t>ZŠ Plavy</t>
  </si>
  <si>
    <t>ZŠ Šumburk</t>
  </si>
  <si>
    <t>Fišer</t>
  </si>
  <si>
    <t>Neumann</t>
  </si>
  <si>
    <t xml:space="preserve">Pobříslo </t>
  </si>
  <si>
    <t>Masarykova ZŠ</t>
  </si>
  <si>
    <t>Korbelář</t>
  </si>
  <si>
    <t>ZŠSportovní</t>
  </si>
  <si>
    <t>ZŠ Kořenov</t>
  </si>
  <si>
    <t>ZŠ Sportovní</t>
  </si>
  <si>
    <t>Puĺo</t>
  </si>
  <si>
    <t xml:space="preserve">Mikelová </t>
  </si>
  <si>
    <t>Monika</t>
  </si>
  <si>
    <t>Vaničeková</t>
  </si>
  <si>
    <t>Dršková</t>
  </si>
  <si>
    <t>Aneta</t>
  </si>
  <si>
    <t>Chvalinová</t>
  </si>
  <si>
    <t>Horvátová</t>
  </si>
  <si>
    <t>Dominika</t>
  </si>
  <si>
    <t>Kalčíková</t>
  </si>
  <si>
    <t>Tonička</t>
  </si>
  <si>
    <t>ZŠ Hamrska</t>
  </si>
  <si>
    <t xml:space="preserve">Horváthová </t>
  </si>
  <si>
    <t>Darcy</t>
  </si>
  <si>
    <t>Pozdníček</t>
  </si>
  <si>
    <t>KATEGORIE  MŠ   2014  DÍVKY</t>
  </si>
  <si>
    <t>Zajíčková</t>
  </si>
  <si>
    <t>Palmeová</t>
  </si>
  <si>
    <t>Jahoda</t>
  </si>
  <si>
    <t>Vokřínková</t>
  </si>
  <si>
    <t>Zemanová</t>
  </si>
  <si>
    <t>Musilová</t>
  </si>
  <si>
    <t>Kobrová</t>
  </si>
  <si>
    <t xml:space="preserve">Vondrová </t>
  </si>
  <si>
    <t>KATEGORIE  MŠ  2015</t>
  </si>
  <si>
    <t>KATEGORIE  MŠ  2015  DÍVKY</t>
  </si>
  <si>
    <t>KATEGORIE BENJAMÍNCI 2016 A ML. - CHLAPCI</t>
  </si>
  <si>
    <t xml:space="preserve">Novotná </t>
  </si>
  <si>
    <t>KATEGORIE BENJAMÍNCI 2016 A ML. - DÍVKY</t>
  </si>
  <si>
    <t xml:space="preserve">Pohořalá </t>
  </si>
  <si>
    <t>Vendula</t>
  </si>
  <si>
    <t>Godlová</t>
  </si>
  <si>
    <t>Lillian</t>
  </si>
  <si>
    <t xml:space="preserve">Háková </t>
  </si>
  <si>
    <t>Jana</t>
  </si>
  <si>
    <t xml:space="preserve">Tejnorová </t>
  </si>
  <si>
    <t xml:space="preserve">Mlynková </t>
  </si>
  <si>
    <t>Lilien</t>
  </si>
  <si>
    <t xml:space="preserve">Tuláčková </t>
  </si>
  <si>
    <t xml:space="preserve">Poláková </t>
  </si>
  <si>
    <t>Nina</t>
  </si>
  <si>
    <t>Kapčiarová</t>
  </si>
  <si>
    <t>Josefína</t>
  </si>
  <si>
    <t>Hornová</t>
  </si>
  <si>
    <t xml:space="preserve">Křížová </t>
  </si>
  <si>
    <t>Záveská</t>
  </si>
  <si>
    <t>Ema</t>
  </si>
  <si>
    <t>Michná</t>
  </si>
  <si>
    <t>Kolář</t>
  </si>
  <si>
    <t>Navráitl</t>
  </si>
  <si>
    <t>Blažek</t>
  </si>
  <si>
    <t>Kulhánek</t>
  </si>
  <si>
    <t>Morávek</t>
  </si>
  <si>
    <t>Marcel</t>
  </si>
  <si>
    <t xml:space="preserve">Godla </t>
  </si>
  <si>
    <t>Jiřík</t>
  </si>
  <si>
    <t>Radomír</t>
  </si>
  <si>
    <t>Nitsche</t>
  </si>
  <si>
    <t>Vojětch</t>
  </si>
  <si>
    <t>sprint</t>
  </si>
  <si>
    <t>hod</t>
  </si>
  <si>
    <t>skok</t>
  </si>
  <si>
    <t>pořadí</t>
  </si>
  <si>
    <t>celkové</t>
  </si>
  <si>
    <t>Kolman</t>
  </si>
  <si>
    <t>x</t>
  </si>
  <si>
    <t>Smejkalová</t>
  </si>
  <si>
    <t>Beáta</t>
  </si>
  <si>
    <t>Marková</t>
  </si>
  <si>
    <t>Theodora</t>
  </si>
  <si>
    <t>Hochmannová</t>
  </si>
  <si>
    <t>Mariana</t>
  </si>
  <si>
    <t>Věnečková</t>
  </si>
  <si>
    <t>Hloušková</t>
  </si>
  <si>
    <t xml:space="preserve">Stránská </t>
  </si>
  <si>
    <t>Nelly</t>
  </si>
  <si>
    <t>Poseltová</t>
  </si>
  <si>
    <t>Leontýna</t>
  </si>
  <si>
    <t>Stella</t>
  </si>
  <si>
    <t>Szábová</t>
  </si>
  <si>
    <t>Nguyen</t>
  </si>
  <si>
    <t>Tony</t>
  </si>
  <si>
    <t xml:space="preserve">Miková </t>
  </si>
  <si>
    <t>Valentína</t>
  </si>
  <si>
    <t xml:space="preserve">Malá </t>
  </si>
  <si>
    <t>Bambušek</t>
  </si>
  <si>
    <t>Patrik</t>
  </si>
  <si>
    <t>Marek</t>
  </si>
  <si>
    <t>Vitvar</t>
  </si>
  <si>
    <t>Nechanický</t>
  </si>
  <si>
    <t>Růžička</t>
  </si>
  <si>
    <t>Kodola</t>
  </si>
  <si>
    <t>Maila</t>
  </si>
  <si>
    <t>ZŠ Masarykova</t>
  </si>
  <si>
    <t>11 ,24</t>
  </si>
  <si>
    <t xml:space="preserve">Bartovská </t>
  </si>
  <si>
    <t>Johanka</t>
  </si>
  <si>
    <t>ZŠ Horní Kamenice</t>
  </si>
  <si>
    <t>Koňák</t>
  </si>
  <si>
    <t>Karel</t>
  </si>
  <si>
    <t>Tikito</t>
  </si>
  <si>
    <t>Mynek</t>
  </si>
  <si>
    <t>Ješuta</t>
  </si>
  <si>
    <t>Josef</t>
  </si>
  <si>
    <t xml:space="preserve">Svoboda </t>
  </si>
  <si>
    <t>Michal</t>
  </si>
  <si>
    <t>Klíma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</si>
</sst>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/>
    <xf numFmtId="0" fontId="6" fillId="0" borderId="1" xfId="0" applyFont="1" applyBorder="1"/>
    <xf numFmtId="0" fontId="0" fillId="0" borderId="1" xfId="0" applyBorder="1"/>
    <xf numFmtId="0" fontId="2" fillId="0" borderId="0" xfId="0" applyFont="1" applyBorder="1"/>
    <xf numFmtId="0" fontId="9" fillId="0" borderId="0" xfId="0" applyFont="1"/>
    <xf numFmtId="0" fontId="6" fillId="0" borderId="2" xfId="0" applyFont="1" applyBorder="1"/>
    <xf numFmtId="0" fontId="6" fillId="0" borderId="4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1" xfId="0" applyFont="1" applyFill="1" applyBorder="1"/>
    <xf numFmtId="0" fontId="6" fillId="0" borderId="0" xfId="0" applyFont="1"/>
    <xf numFmtId="0" fontId="2" fillId="0" borderId="1" xfId="0" applyFont="1" applyFill="1" applyBorder="1"/>
    <xf numFmtId="0" fontId="6" fillId="0" borderId="1" xfId="0" applyFont="1" applyFill="1" applyBorder="1"/>
    <xf numFmtId="0" fontId="6" fillId="0" borderId="0" xfId="0" applyFont="1" applyBorder="1"/>
    <xf numFmtId="0" fontId="6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9" fillId="0" borderId="0" xfId="0" applyFont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6" fillId="0" borderId="0" xfId="0" applyFont="1" applyFill="1" applyBorder="1"/>
    <xf numFmtId="0" fontId="14" fillId="0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0" fillId="0" borderId="1" xfId="0" applyFill="1" applyBorder="1"/>
    <xf numFmtId="0" fontId="2" fillId="0" borderId="1" xfId="1" applyFont="1" applyFill="1" applyBorder="1"/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2" fillId="0" borderId="1" xfId="1" applyFont="1" applyBorder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2" fillId="0" borderId="0" xfId="1" applyFont="1" applyFill="1" applyBorder="1"/>
    <xf numFmtId="0" fontId="10" fillId="0" borderId="0" xfId="0" applyFont="1" applyBorder="1"/>
    <xf numFmtId="0" fontId="10" fillId="0" borderId="0" xfId="0" applyFont="1"/>
    <xf numFmtId="0" fontId="16" fillId="0" borderId="1" xfId="0" applyFont="1" applyBorder="1"/>
    <xf numFmtId="0" fontId="14" fillId="0" borderId="1" xfId="0" applyFont="1" applyBorder="1"/>
    <xf numFmtId="0" fontId="2" fillId="0" borderId="2" xfId="0" applyFont="1" applyFill="1" applyBorder="1"/>
    <xf numFmtId="0" fontId="6" fillId="0" borderId="1" xfId="0" applyFont="1" applyFill="1" applyBorder="1" applyAlignment="1">
      <alignment horizontal="right"/>
    </xf>
    <xf numFmtId="0" fontId="2" fillId="0" borderId="5" xfId="0" applyFont="1" applyFill="1" applyBorder="1"/>
    <xf numFmtId="0" fontId="14" fillId="0" borderId="1" xfId="0" applyFont="1" applyBorder="1" applyAlignment="1">
      <alignment horizontal="right"/>
    </xf>
    <xf numFmtId="0" fontId="18" fillId="0" borderId="0" xfId="0" applyFont="1"/>
    <xf numFmtId="0" fontId="18" fillId="0" borderId="0" xfId="0" applyFont="1" applyBorder="1"/>
    <xf numFmtId="0" fontId="2" fillId="0" borderId="3" xfId="0" applyFont="1" applyFill="1" applyBorder="1"/>
    <xf numFmtId="0" fontId="2" fillId="0" borderId="3" xfId="1" applyFont="1" applyFill="1" applyBorder="1"/>
    <xf numFmtId="0" fontId="2" fillId="0" borderId="6" xfId="0" applyFont="1" applyFill="1" applyBorder="1"/>
    <xf numFmtId="0" fontId="2" fillId="0" borderId="5" xfId="0" applyFont="1" applyBorder="1"/>
    <xf numFmtId="0" fontId="19" fillId="0" borderId="1" xfId="0" applyFont="1" applyBorder="1"/>
    <xf numFmtId="0" fontId="4" fillId="0" borderId="1" xfId="0" applyFont="1" applyFill="1" applyBorder="1" applyAlignment="1">
      <alignment horizontal="center"/>
    </xf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6" fillId="3" borderId="0" xfId="0" applyFont="1" applyFill="1" applyBorder="1"/>
    <xf numFmtId="0" fontId="2" fillId="3" borderId="0" xfId="0" applyFont="1" applyFill="1" applyBorder="1"/>
    <xf numFmtId="0" fontId="6" fillId="3" borderId="0" xfId="0" applyFont="1" applyFill="1"/>
    <xf numFmtId="0" fontId="14" fillId="3" borderId="1" xfId="0" applyFont="1" applyFill="1" applyBorder="1"/>
    <xf numFmtId="0" fontId="14" fillId="0" borderId="1" xfId="0" applyFont="1" applyFill="1" applyBorder="1" applyAlignment="1">
      <alignment horizontal="left"/>
    </xf>
    <xf numFmtId="0" fontId="12" fillId="0" borderId="0" xfId="0" applyFont="1"/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0" fillId="0" borderId="1" xfId="0" applyFont="1" applyBorder="1"/>
    <xf numFmtId="0" fontId="21" fillId="0" borderId="1" xfId="0" applyFont="1" applyFill="1" applyBorder="1" applyAlignment="1">
      <alignment horizontal="right"/>
    </xf>
    <xf numFmtId="0" fontId="20" fillId="0" borderId="1" xfId="0" applyFont="1" applyFill="1" applyBorder="1"/>
    <xf numFmtId="0" fontId="21" fillId="0" borderId="1" xfId="0" applyFont="1" applyFill="1" applyBorder="1"/>
    <xf numFmtId="0" fontId="22" fillId="0" borderId="0" xfId="0" applyFont="1"/>
    <xf numFmtId="0" fontId="20" fillId="0" borderId="1" xfId="0" applyFont="1" applyBorder="1" applyAlignment="1">
      <alignment horizontal="right"/>
    </xf>
    <xf numFmtId="0" fontId="23" fillId="0" borderId="1" xfId="0" applyFont="1" applyBorder="1"/>
    <xf numFmtId="0" fontId="23" fillId="0" borderId="1" xfId="0" applyFont="1" applyFill="1" applyBorder="1"/>
    <xf numFmtId="0" fontId="23" fillId="0" borderId="1" xfId="0" applyFont="1" applyBorder="1" applyAlignment="1">
      <alignment horizontal="right"/>
    </xf>
    <xf numFmtId="0" fontId="20" fillId="2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FCA4"/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4" workbookViewId="0">
      <selection activeCell="L33" sqref="L33"/>
    </sheetView>
  </sheetViews>
  <sheetFormatPr defaultRowHeight="12.75" x14ac:dyDescent="0.2"/>
  <cols>
    <col min="1" max="1" width="13.28515625" customWidth="1"/>
    <col min="3" max="3" width="14.85546875" customWidth="1"/>
  </cols>
  <sheetData>
    <row r="1" spans="1:21" ht="15.75" x14ac:dyDescent="0.25">
      <c r="A1" s="3" t="s">
        <v>262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  <c r="L2" s="66" t="s">
        <v>3</v>
      </c>
    </row>
    <row r="3" spans="1:21" ht="15" x14ac:dyDescent="0.25">
      <c r="A3" s="54" t="s">
        <v>261</v>
      </c>
      <c r="B3" s="54" t="s">
        <v>9</v>
      </c>
      <c r="C3" s="54" t="s">
        <v>79</v>
      </c>
      <c r="D3" s="58">
        <v>10.54</v>
      </c>
      <c r="E3" s="65">
        <v>3</v>
      </c>
      <c r="F3" s="54">
        <v>4</v>
      </c>
      <c r="G3" s="54">
        <v>1</v>
      </c>
      <c r="H3" s="54">
        <v>1</v>
      </c>
      <c r="I3" s="54">
        <v>1</v>
      </c>
      <c r="J3" s="54">
        <f t="shared" ref="J3:J22" si="0">SUM(E3+G3+I3)</f>
        <v>5</v>
      </c>
      <c r="K3" s="36">
        <v>1</v>
      </c>
      <c r="L3" s="13"/>
    </row>
    <row r="4" spans="1:21" ht="15" x14ac:dyDescent="0.25">
      <c r="A4" s="54" t="s">
        <v>269</v>
      </c>
      <c r="B4" s="54" t="s">
        <v>177</v>
      </c>
      <c r="C4" s="54" t="s">
        <v>12</v>
      </c>
      <c r="D4" s="58">
        <v>10.54</v>
      </c>
      <c r="E4" s="65">
        <v>4</v>
      </c>
      <c r="F4" s="54">
        <v>3</v>
      </c>
      <c r="G4" s="54">
        <v>2</v>
      </c>
      <c r="H4" s="54">
        <v>0.72</v>
      </c>
      <c r="I4" s="54">
        <v>2</v>
      </c>
      <c r="J4" s="54">
        <f t="shared" si="0"/>
        <v>8</v>
      </c>
      <c r="K4" s="36">
        <v>2</v>
      </c>
      <c r="L4" s="13"/>
    </row>
    <row r="5" spans="1:21" ht="15" x14ac:dyDescent="0.25">
      <c r="A5" s="54" t="s">
        <v>307</v>
      </c>
      <c r="B5" s="54" t="s">
        <v>63</v>
      </c>
      <c r="C5" s="54" t="s">
        <v>61</v>
      </c>
      <c r="D5" s="54">
        <v>11.19</v>
      </c>
      <c r="E5" s="65">
        <v>5</v>
      </c>
      <c r="F5" s="54">
        <v>3</v>
      </c>
      <c r="G5" s="54">
        <v>2</v>
      </c>
      <c r="H5" s="54">
        <v>0.7</v>
      </c>
      <c r="I5" s="54">
        <v>3</v>
      </c>
      <c r="J5" s="54">
        <f t="shared" si="0"/>
        <v>10</v>
      </c>
      <c r="K5" s="36">
        <v>3</v>
      </c>
      <c r="L5" s="13"/>
    </row>
    <row r="6" spans="1:21" ht="15" x14ac:dyDescent="0.25">
      <c r="A6" s="54" t="s">
        <v>265</v>
      </c>
      <c r="B6" s="54" t="s">
        <v>266</v>
      </c>
      <c r="C6" s="54" t="s">
        <v>61</v>
      </c>
      <c r="D6" s="58">
        <v>11.38</v>
      </c>
      <c r="E6" s="65">
        <v>6</v>
      </c>
      <c r="F6" s="54">
        <v>3</v>
      </c>
      <c r="G6" s="54">
        <v>2</v>
      </c>
      <c r="H6" s="54">
        <v>0.53</v>
      </c>
      <c r="I6" s="54">
        <v>5</v>
      </c>
      <c r="J6" s="54">
        <f t="shared" si="0"/>
        <v>13</v>
      </c>
      <c r="K6" s="36">
        <v>4</v>
      </c>
      <c r="L6" s="13"/>
    </row>
    <row r="7" spans="1:21" ht="15" x14ac:dyDescent="0.25">
      <c r="A7" s="54" t="s">
        <v>306</v>
      </c>
      <c r="B7" s="54" t="s">
        <v>268</v>
      </c>
      <c r="C7" s="54" t="s">
        <v>12</v>
      </c>
      <c r="D7" s="54">
        <v>10.25</v>
      </c>
      <c r="E7" s="65">
        <v>1</v>
      </c>
      <c r="F7" s="54">
        <v>3</v>
      </c>
      <c r="G7" s="54">
        <v>2</v>
      </c>
      <c r="H7" s="54">
        <v>0.37</v>
      </c>
      <c r="I7" s="54">
        <v>11</v>
      </c>
      <c r="J7" s="54">
        <f t="shared" si="0"/>
        <v>14</v>
      </c>
      <c r="K7" s="36">
        <v>5</v>
      </c>
      <c r="L7" s="13"/>
    </row>
    <row r="8" spans="1:21" ht="15" x14ac:dyDescent="0.25">
      <c r="A8" s="54" t="s">
        <v>310</v>
      </c>
      <c r="B8" s="54" t="s">
        <v>311</v>
      </c>
      <c r="C8" s="54" t="s">
        <v>12</v>
      </c>
      <c r="D8" s="54">
        <v>10.25</v>
      </c>
      <c r="E8" s="65">
        <v>2</v>
      </c>
      <c r="F8" s="54">
        <v>3</v>
      </c>
      <c r="G8" s="54">
        <v>2</v>
      </c>
      <c r="H8" s="54">
        <v>0.4</v>
      </c>
      <c r="I8" s="54">
        <v>10</v>
      </c>
      <c r="J8" s="54">
        <f t="shared" si="0"/>
        <v>14</v>
      </c>
      <c r="K8" s="36">
        <v>6</v>
      </c>
      <c r="L8" s="13"/>
    </row>
    <row r="9" spans="1:21" ht="15" x14ac:dyDescent="0.25">
      <c r="A9" s="54" t="s">
        <v>272</v>
      </c>
      <c r="B9" s="54" t="s">
        <v>77</v>
      </c>
      <c r="C9" s="54" t="s">
        <v>12</v>
      </c>
      <c r="D9" s="58">
        <v>13.44</v>
      </c>
      <c r="E9" s="65">
        <v>9</v>
      </c>
      <c r="F9" s="54">
        <v>1.5</v>
      </c>
      <c r="G9" s="54">
        <v>12</v>
      </c>
      <c r="H9" s="54">
        <v>0.54</v>
      </c>
      <c r="I9" s="54">
        <v>4</v>
      </c>
      <c r="J9" s="54">
        <f t="shared" si="0"/>
        <v>25</v>
      </c>
      <c r="K9" s="36">
        <v>7</v>
      </c>
      <c r="L9" s="13"/>
    </row>
    <row r="10" spans="1:21" ht="15" x14ac:dyDescent="0.25">
      <c r="A10" s="54" t="s">
        <v>308</v>
      </c>
      <c r="B10" s="54" t="s">
        <v>309</v>
      </c>
      <c r="C10" s="54" t="s">
        <v>61</v>
      </c>
      <c r="D10" s="54">
        <v>13.68</v>
      </c>
      <c r="E10" s="65">
        <v>11</v>
      </c>
      <c r="F10" s="54">
        <v>2</v>
      </c>
      <c r="G10" s="54">
        <v>7</v>
      </c>
      <c r="H10" s="54">
        <v>0.48</v>
      </c>
      <c r="I10" s="54">
        <v>7</v>
      </c>
      <c r="J10" s="54">
        <f t="shared" si="0"/>
        <v>25</v>
      </c>
      <c r="K10" s="36">
        <v>8</v>
      </c>
      <c r="L10" s="13"/>
    </row>
    <row r="11" spans="1:21" ht="15" x14ac:dyDescent="0.25">
      <c r="A11" s="54" t="s">
        <v>263</v>
      </c>
      <c r="B11" s="54" t="s">
        <v>264</v>
      </c>
      <c r="C11" s="54" t="s">
        <v>12</v>
      </c>
      <c r="D11" s="58">
        <v>13.09</v>
      </c>
      <c r="E11" s="65">
        <v>8</v>
      </c>
      <c r="F11" s="54">
        <v>1</v>
      </c>
      <c r="G11" s="54">
        <v>14</v>
      </c>
      <c r="H11" s="54">
        <v>0.53</v>
      </c>
      <c r="I11" s="54">
        <v>5</v>
      </c>
      <c r="J11" s="54">
        <f t="shared" si="0"/>
        <v>27</v>
      </c>
      <c r="K11" s="36">
        <v>9</v>
      </c>
      <c r="L11" s="13"/>
    </row>
    <row r="12" spans="1:21" ht="15" x14ac:dyDescent="0.25">
      <c r="A12" s="54" t="s">
        <v>213</v>
      </c>
      <c r="B12" s="54" t="s">
        <v>177</v>
      </c>
      <c r="C12" s="54" t="s">
        <v>61</v>
      </c>
      <c r="D12" s="58">
        <v>12.63</v>
      </c>
      <c r="E12" s="65">
        <v>7</v>
      </c>
      <c r="F12" s="54">
        <v>1</v>
      </c>
      <c r="G12" s="54">
        <v>14</v>
      </c>
      <c r="H12" s="54">
        <v>0.43</v>
      </c>
      <c r="I12" s="54">
        <v>9</v>
      </c>
      <c r="J12" s="54">
        <f t="shared" si="0"/>
        <v>30</v>
      </c>
      <c r="K12" s="36">
        <v>10</v>
      </c>
      <c r="L12" s="13"/>
    </row>
    <row r="13" spans="1:21" ht="15" x14ac:dyDescent="0.25">
      <c r="A13" s="54" t="s">
        <v>267</v>
      </c>
      <c r="B13" s="54" t="s">
        <v>268</v>
      </c>
      <c r="C13" s="54" t="s">
        <v>7</v>
      </c>
      <c r="D13" s="58">
        <v>13.6</v>
      </c>
      <c r="E13" s="65">
        <v>10</v>
      </c>
      <c r="F13" s="54">
        <v>2</v>
      </c>
      <c r="G13" s="54">
        <v>7</v>
      </c>
      <c r="H13" s="54">
        <v>0.36</v>
      </c>
      <c r="I13" s="54">
        <v>13</v>
      </c>
      <c r="J13" s="54">
        <f t="shared" si="0"/>
        <v>30</v>
      </c>
      <c r="K13" s="36">
        <v>11</v>
      </c>
      <c r="L13" s="13"/>
    </row>
    <row r="14" spans="1:21" ht="15" x14ac:dyDescent="0.25">
      <c r="A14" s="54" t="s">
        <v>279</v>
      </c>
      <c r="B14" s="54" t="s">
        <v>280</v>
      </c>
      <c r="C14" s="54" t="s">
        <v>61</v>
      </c>
      <c r="D14" s="58">
        <v>16.53</v>
      </c>
      <c r="E14" s="65">
        <v>15</v>
      </c>
      <c r="F14" s="54">
        <v>2</v>
      </c>
      <c r="G14" s="54">
        <v>7</v>
      </c>
      <c r="H14" s="54">
        <v>0.45</v>
      </c>
      <c r="I14" s="54">
        <v>8</v>
      </c>
      <c r="J14" s="54">
        <f t="shared" si="0"/>
        <v>30</v>
      </c>
      <c r="K14" s="36">
        <v>12</v>
      </c>
      <c r="L14" s="13"/>
    </row>
    <row r="15" spans="1:21" ht="15" x14ac:dyDescent="0.25">
      <c r="A15" s="54" t="s">
        <v>277</v>
      </c>
      <c r="B15" s="54" t="s">
        <v>6</v>
      </c>
      <c r="C15" s="54" t="s">
        <v>61</v>
      </c>
      <c r="D15" s="58">
        <v>15.49</v>
      </c>
      <c r="E15" s="65">
        <v>14</v>
      </c>
      <c r="F15" s="54">
        <v>2</v>
      </c>
      <c r="G15" s="54">
        <v>7</v>
      </c>
      <c r="H15" s="54">
        <v>0.37</v>
      </c>
      <c r="I15" s="54">
        <v>11</v>
      </c>
      <c r="J15" s="54">
        <f t="shared" si="0"/>
        <v>32</v>
      </c>
      <c r="K15" s="36">
        <v>13</v>
      </c>
      <c r="L15" s="13"/>
    </row>
    <row r="16" spans="1:21" ht="15" x14ac:dyDescent="0.25">
      <c r="A16" s="54" t="s">
        <v>278</v>
      </c>
      <c r="B16" s="54" t="s">
        <v>6</v>
      </c>
      <c r="C16" s="54" t="s">
        <v>61</v>
      </c>
      <c r="D16" s="58">
        <v>28.76</v>
      </c>
      <c r="E16" s="65">
        <v>19</v>
      </c>
      <c r="F16" s="54">
        <v>2</v>
      </c>
      <c r="G16" s="54">
        <v>7</v>
      </c>
      <c r="H16" s="54">
        <v>0.3</v>
      </c>
      <c r="I16" s="54">
        <v>15</v>
      </c>
      <c r="J16" s="54">
        <f t="shared" si="0"/>
        <v>41</v>
      </c>
      <c r="K16" s="36">
        <v>14</v>
      </c>
      <c r="L16" s="13"/>
    </row>
    <row r="17" spans="1:21" ht="15" x14ac:dyDescent="0.25">
      <c r="A17" s="54" t="s">
        <v>270</v>
      </c>
      <c r="B17" s="54" t="s">
        <v>271</v>
      </c>
      <c r="C17" s="54" t="s">
        <v>61</v>
      </c>
      <c r="D17" s="58">
        <v>14.37</v>
      </c>
      <c r="E17" s="65">
        <v>12</v>
      </c>
      <c r="F17" s="54">
        <v>1</v>
      </c>
      <c r="G17" s="54">
        <v>14</v>
      </c>
      <c r="H17" s="54">
        <v>0.05</v>
      </c>
      <c r="I17" s="54">
        <v>18</v>
      </c>
      <c r="J17" s="54">
        <f t="shared" si="0"/>
        <v>44</v>
      </c>
      <c r="K17" s="36">
        <v>15</v>
      </c>
      <c r="L17" s="13"/>
    </row>
    <row r="18" spans="1:21" ht="15" x14ac:dyDescent="0.25">
      <c r="A18" s="54" t="s">
        <v>250</v>
      </c>
      <c r="B18" s="54" t="s">
        <v>312</v>
      </c>
      <c r="C18" s="54" t="s">
        <v>12</v>
      </c>
      <c r="D18" s="54">
        <v>15.11</v>
      </c>
      <c r="E18" s="65">
        <v>13</v>
      </c>
      <c r="F18" s="54">
        <v>1</v>
      </c>
      <c r="G18" s="54">
        <v>14</v>
      </c>
      <c r="H18" s="54">
        <v>0.22</v>
      </c>
      <c r="I18" s="54">
        <v>17</v>
      </c>
      <c r="J18" s="54">
        <f t="shared" si="0"/>
        <v>44</v>
      </c>
      <c r="K18" s="36">
        <v>16</v>
      </c>
      <c r="L18" s="13"/>
    </row>
    <row r="19" spans="1:21" ht="15" x14ac:dyDescent="0.25">
      <c r="A19" s="54" t="s">
        <v>300</v>
      </c>
      <c r="B19" s="54" t="s">
        <v>301</v>
      </c>
      <c r="C19" s="54" t="s">
        <v>12</v>
      </c>
      <c r="D19" s="54">
        <v>16.98</v>
      </c>
      <c r="E19" s="65">
        <v>16</v>
      </c>
      <c r="F19" s="54">
        <v>1</v>
      </c>
      <c r="G19" s="54">
        <v>14</v>
      </c>
      <c r="H19" s="54">
        <v>0.23</v>
      </c>
      <c r="I19" s="54">
        <v>16</v>
      </c>
      <c r="J19" s="54">
        <f t="shared" si="0"/>
        <v>46</v>
      </c>
      <c r="K19" s="36">
        <v>17</v>
      </c>
      <c r="L19" s="13"/>
    </row>
    <row r="20" spans="1:21" ht="15" x14ac:dyDescent="0.25">
      <c r="A20" s="54" t="s">
        <v>275</v>
      </c>
      <c r="B20" s="54" t="s">
        <v>276</v>
      </c>
      <c r="C20" s="54" t="s">
        <v>12</v>
      </c>
      <c r="D20" s="58">
        <v>20.95</v>
      </c>
      <c r="E20" s="65">
        <v>18</v>
      </c>
      <c r="F20" s="54">
        <v>1</v>
      </c>
      <c r="G20" s="54">
        <v>14</v>
      </c>
      <c r="H20" s="54">
        <v>0.35</v>
      </c>
      <c r="I20" s="54">
        <v>14</v>
      </c>
      <c r="J20" s="54">
        <f t="shared" si="0"/>
        <v>46</v>
      </c>
      <c r="K20" s="36">
        <v>18</v>
      </c>
      <c r="L20" s="13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5" x14ac:dyDescent="0.25">
      <c r="A21" s="54" t="s">
        <v>304</v>
      </c>
      <c r="B21" s="54" t="s">
        <v>305</v>
      </c>
      <c r="C21" s="54" t="s">
        <v>12</v>
      </c>
      <c r="D21" s="54">
        <v>19.399999999999999</v>
      </c>
      <c r="E21" s="65">
        <v>17</v>
      </c>
      <c r="F21" s="54">
        <v>1.5</v>
      </c>
      <c r="G21" s="54">
        <v>12</v>
      </c>
      <c r="H21" s="54">
        <v>0</v>
      </c>
      <c r="I21" s="54">
        <v>19</v>
      </c>
      <c r="J21" s="54">
        <f t="shared" si="0"/>
        <v>48</v>
      </c>
      <c r="K21" s="36">
        <v>19</v>
      </c>
      <c r="L21" s="13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5" x14ac:dyDescent="0.25">
      <c r="A22" s="54" t="s">
        <v>302</v>
      </c>
      <c r="B22" s="54" t="s">
        <v>303</v>
      </c>
      <c r="C22" s="54" t="s">
        <v>12</v>
      </c>
      <c r="D22" s="54">
        <v>30.24</v>
      </c>
      <c r="E22" s="65">
        <v>20</v>
      </c>
      <c r="F22" s="54">
        <v>0.5</v>
      </c>
      <c r="G22" s="54">
        <v>20</v>
      </c>
      <c r="H22" s="54">
        <v>0</v>
      </c>
      <c r="I22" s="54">
        <v>19</v>
      </c>
      <c r="J22" s="54">
        <f t="shared" si="0"/>
        <v>59</v>
      </c>
      <c r="K22" s="36">
        <v>20</v>
      </c>
      <c r="L22" s="13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5" x14ac:dyDescent="0.25">
      <c r="A23" s="54" t="s">
        <v>273</v>
      </c>
      <c r="B23" s="54" t="s">
        <v>274</v>
      </c>
      <c r="C23" s="54"/>
      <c r="D23" s="58" t="s">
        <v>299</v>
      </c>
      <c r="E23" s="53"/>
      <c r="F23" s="54" t="s">
        <v>299</v>
      </c>
      <c r="G23" s="54"/>
      <c r="H23" s="54" t="s">
        <v>299</v>
      </c>
      <c r="I23" s="54"/>
      <c r="J23" s="54" t="s">
        <v>299</v>
      </c>
      <c r="K23" s="36" t="s">
        <v>299</v>
      </c>
      <c r="L23" s="13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5" x14ac:dyDescent="0.25">
      <c r="A24" s="54" t="s">
        <v>281</v>
      </c>
      <c r="B24" s="54" t="s">
        <v>43</v>
      </c>
      <c r="C24" s="54" t="s">
        <v>61</v>
      </c>
      <c r="D24" s="58" t="s">
        <v>299</v>
      </c>
      <c r="E24" s="53"/>
      <c r="F24" s="54" t="s">
        <v>299</v>
      </c>
      <c r="G24" s="54"/>
      <c r="H24" s="54" t="s">
        <v>299</v>
      </c>
      <c r="I24" s="54"/>
      <c r="J24" s="54" t="s">
        <v>299</v>
      </c>
      <c r="K24" s="36" t="s">
        <v>299</v>
      </c>
      <c r="L24" s="13"/>
      <c r="M24" s="24"/>
      <c r="N24" s="24"/>
      <c r="O24" s="24"/>
      <c r="P24" s="24"/>
      <c r="Q24" s="24"/>
      <c r="R24" s="24"/>
      <c r="S24" s="24"/>
      <c r="T24" s="24"/>
      <c r="U24" s="24"/>
    </row>
    <row r="25" spans="1:2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</sheetData>
  <sortState ref="A3:J24">
    <sortCondition ref="J3:J2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B4" zoomScaleNormal="100" zoomScaleSheetLayoutView="80" workbookViewId="0">
      <selection activeCell="M8" sqref="M8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8.5703125" customWidth="1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16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3"/>
      <c r="B1" s="3" t="s">
        <v>220</v>
      </c>
      <c r="C1" s="17"/>
      <c r="D1" s="17"/>
      <c r="F1" s="81"/>
      <c r="H1" s="81"/>
      <c r="J1" s="81"/>
      <c r="K1" s="24"/>
      <c r="L1" s="81"/>
      <c r="V1" s="5"/>
      <c r="W1" s="5"/>
      <c r="X1" s="5"/>
    </row>
    <row r="2" spans="1:24" ht="15" x14ac:dyDescent="0.2">
      <c r="A2" s="18"/>
      <c r="B2" s="8" t="s">
        <v>0</v>
      </c>
      <c r="C2" s="8" t="s">
        <v>1</v>
      </c>
      <c r="D2" s="8" t="s">
        <v>2</v>
      </c>
      <c r="E2" s="9" t="s">
        <v>293</v>
      </c>
      <c r="F2" s="37" t="s">
        <v>296</v>
      </c>
      <c r="G2" s="9" t="s">
        <v>294</v>
      </c>
      <c r="H2" s="37" t="s">
        <v>296</v>
      </c>
      <c r="I2" s="9" t="s">
        <v>295</v>
      </c>
      <c r="J2" s="37" t="s">
        <v>296</v>
      </c>
      <c r="K2" s="9" t="s">
        <v>4</v>
      </c>
      <c r="L2" s="37" t="s">
        <v>296</v>
      </c>
      <c r="M2" s="29"/>
      <c r="N2" s="29"/>
      <c r="O2" s="29"/>
      <c r="P2" s="29"/>
      <c r="Q2" s="28"/>
      <c r="R2" s="28"/>
      <c r="S2" s="30"/>
      <c r="T2" s="28"/>
      <c r="U2" s="29"/>
      <c r="V2" s="31"/>
      <c r="W2" s="21"/>
      <c r="X2" s="5"/>
    </row>
    <row r="3" spans="1:24" ht="15.75" x14ac:dyDescent="0.25">
      <c r="A3" s="22"/>
      <c r="B3" s="25" t="s">
        <v>104</v>
      </c>
      <c r="C3" s="25" t="s">
        <v>105</v>
      </c>
      <c r="D3" s="25" t="s">
        <v>232</v>
      </c>
      <c r="E3" s="82">
        <v>10.38</v>
      </c>
      <c r="F3" s="83">
        <v>10</v>
      </c>
      <c r="G3" s="79">
        <v>16</v>
      </c>
      <c r="H3" s="84">
        <v>2</v>
      </c>
      <c r="I3" s="79">
        <v>1.5</v>
      </c>
      <c r="J3" s="85">
        <v>4</v>
      </c>
      <c r="K3" s="2">
        <f t="shared" ref="K3:K30" si="0">SUM(F3+H3+J3)</f>
        <v>16</v>
      </c>
      <c r="L3" s="84">
        <v>1</v>
      </c>
      <c r="M3" s="5"/>
      <c r="N3" s="5"/>
      <c r="O3" s="5"/>
      <c r="P3" s="5"/>
      <c r="Q3" s="5"/>
      <c r="R3" s="5"/>
      <c r="S3" s="32"/>
      <c r="T3" s="5"/>
      <c r="U3" s="5"/>
      <c r="V3" s="5"/>
    </row>
    <row r="4" spans="1:24" ht="15.75" x14ac:dyDescent="0.25">
      <c r="A4" s="22"/>
      <c r="B4" s="25" t="s">
        <v>73</v>
      </c>
      <c r="C4" s="25" t="s">
        <v>320</v>
      </c>
      <c r="D4" s="23" t="s">
        <v>331</v>
      </c>
      <c r="E4" s="2">
        <v>10.75</v>
      </c>
      <c r="F4" s="84">
        <v>14</v>
      </c>
      <c r="G4" s="2">
        <v>24</v>
      </c>
      <c r="H4" s="83">
        <v>1</v>
      </c>
      <c r="I4" s="2">
        <v>1.55</v>
      </c>
      <c r="J4" s="83">
        <v>2</v>
      </c>
      <c r="K4" s="2">
        <f t="shared" si="0"/>
        <v>17</v>
      </c>
      <c r="L4" s="83">
        <v>2</v>
      </c>
      <c r="M4" s="5"/>
      <c r="N4" s="5"/>
      <c r="O4" s="5"/>
      <c r="P4" s="5"/>
      <c r="Q4" s="5"/>
      <c r="R4" s="5"/>
      <c r="S4" s="32"/>
      <c r="T4" s="5"/>
      <c r="U4" s="5"/>
      <c r="V4" s="5"/>
    </row>
    <row r="5" spans="1:24" ht="15.75" x14ac:dyDescent="0.25">
      <c r="A5" s="22"/>
      <c r="B5" s="25" t="s">
        <v>49</v>
      </c>
      <c r="C5" s="25" t="s">
        <v>50</v>
      </c>
      <c r="D5" s="25" t="s">
        <v>233</v>
      </c>
      <c r="E5" s="82">
        <v>9.3699999999999992</v>
      </c>
      <c r="F5" s="84">
        <v>2</v>
      </c>
      <c r="G5" s="79">
        <v>9</v>
      </c>
      <c r="H5" s="83">
        <v>13</v>
      </c>
      <c r="I5" s="86">
        <v>1.51</v>
      </c>
      <c r="J5" s="85">
        <v>3</v>
      </c>
      <c r="K5" s="2">
        <f t="shared" si="0"/>
        <v>18</v>
      </c>
      <c r="L5" s="84">
        <v>3</v>
      </c>
      <c r="M5" s="5"/>
      <c r="N5" s="5"/>
      <c r="O5" s="5"/>
      <c r="P5" s="5"/>
      <c r="Q5" s="5"/>
      <c r="R5" s="5"/>
      <c r="S5" s="32"/>
      <c r="T5" s="5"/>
      <c r="U5" s="5"/>
      <c r="V5" s="5"/>
      <c r="W5" s="5"/>
      <c r="X5" s="5"/>
    </row>
    <row r="6" spans="1:24" ht="15.75" x14ac:dyDescent="0.25">
      <c r="A6" s="22"/>
      <c r="B6" s="25" t="s">
        <v>222</v>
      </c>
      <c r="C6" s="25" t="s">
        <v>223</v>
      </c>
      <c r="D6" s="25" t="s">
        <v>224</v>
      </c>
      <c r="E6" s="82">
        <v>9.76</v>
      </c>
      <c r="F6" s="84">
        <v>5</v>
      </c>
      <c r="G6" s="79">
        <v>10</v>
      </c>
      <c r="H6" s="83">
        <v>7</v>
      </c>
      <c r="I6" s="79">
        <v>1.43</v>
      </c>
      <c r="J6" s="85">
        <v>6</v>
      </c>
      <c r="K6" s="2">
        <f t="shared" si="0"/>
        <v>18</v>
      </c>
      <c r="L6" s="84">
        <v>4</v>
      </c>
      <c r="M6" s="5"/>
      <c r="N6" s="5"/>
      <c r="O6" s="5"/>
      <c r="P6" s="5"/>
      <c r="Q6" s="5"/>
      <c r="R6" s="5"/>
      <c r="S6" s="32"/>
      <c r="T6" s="5"/>
      <c r="U6" s="5"/>
      <c r="V6" s="5"/>
    </row>
    <row r="7" spans="1:24" ht="15.75" x14ac:dyDescent="0.25">
      <c r="A7" s="22"/>
      <c r="B7" s="25" t="s">
        <v>103</v>
      </c>
      <c r="C7" s="25" t="s">
        <v>66</v>
      </c>
      <c r="D7" s="25" t="s">
        <v>21</v>
      </c>
      <c r="E7" s="82">
        <v>9.68</v>
      </c>
      <c r="F7" s="83">
        <v>3</v>
      </c>
      <c r="G7" s="79">
        <v>10</v>
      </c>
      <c r="H7" s="83">
        <v>7</v>
      </c>
      <c r="I7" s="79">
        <v>1.37</v>
      </c>
      <c r="J7" s="85">
        <v>9</v>
      </c>
      <c r="K7" s="2">
        <f t="shared" si="0"/>
        <v>19</v>
      </c>
      <c r="L7" s="83">
        <v>5</v>
      </c>
    </row>
    <row r="8" spans="1:24" ht="15.75" x14ac:dyDescent="0.25">
      <c r="A8" s="22"/>
      <c r="B8" s="25" t="s">
        <v>53</v>
      </c>
      <c r="C8" s="25" t="s">
        <v>54</v>
      </c>
      <c r="D8" s="25" t="s">
        <v>233</v>
      </c>
      <c r="E8" s="82">
        <v>9.74</v>
      </c>
      <c r="F8" s="83">
        <v>4</v>
      </c>
      <c r="G8" s="86">
        <v>16</v>
      </c>
      <c r="H8" s="84">
        <v>2</v>
      </c>
      <c r="I8" s="79">
        <v>1.3</v>
      </c>
      <c r="J8" s="85">
        <v>13</v>
      </c>
      <c r="K8" s="2">
        <f t="shared" si="0"/>
        <v>19</v>
      </c>
      <c r="L8" s="84">
        <v>6</v>
      </c>
    </row>
    <row r="9" spans="1:24" ht="15.75" x14ac:dyDescent="0.25">
      <c r="A9" s="22"/>
      <c r="B9" s="25" t="s">
        <v>136</v>
      </c>
      <c r="C9" s="25" t="s">
        <v>54</v>
      </c>
      <c r="D9" s="25" t="s">
        <v>232</v>
      </c>
      <c r="E9" s="82">
        <v>9.25</v>
      </c>
      <c r="F9" s="83">
        <v>1</v>
      </c>
      <c r="G9" s="79">
        <v>9</v>
      </c>
      <c r="H9" s="83">
        <v>13</v>
      </c>
      <c r="I9" s="79">
        <v>1.43</v>
      </c>
      <c r="J9" s="85">
        <v>6</v>
      </c>
      <c r="K9" s="2">
        <f t="shared" si="0"/>
        <v>20</v>
      </c>
      <c r="L9" s="84">
        <v>7</v>
      </c>
    </row>
    <row r="10" spans="1:24" ht="15.75" x14ac:dyDescent="0.25">
      <c r="A10" s="22"/>
      <c r="B10" s="25" t="s">
        <v>51</v>
      </c>
      <c r="C10" s="25" t="s">
        <v>52</v>
      </c>
      <c r="D10" s="25" t="s">
        <v>231</v>
      </c>
      <c r="E10" s="82">
        <v>9.8699999999999992</v>
      </c>
      <c r="F10" s="83">
        <v>6</v>
      </c>
      <c r="G10" s="79">
        <v>8.5</v>
      </c>
      <c r="H10" s="84">
        <v>18</v>
      </c>
      <c r="I10" s="79">
        <v>1.6</v>
      </c>
      <c r="J10" s="85">
        <v>1</v>
      </c>
      <c r="K10" s="2">
        <f t="shared" si="0"/>
        <v>25</v>
      </c>
      <c r="L10" s="83">
        <v>8</v>
      </c>
    </row>
    <row r="11" spans="1:24" ht="15.75" x14ac:dyDescent="0.25">
      <c r="A11" s="22"/>
      <c r="B11" s="2" t="s">
        <v>332</v>
      </c>
      <c r="C11" s="2" t="s">
        <v>333</v>
      </c>
      <c r="D11" s="2" t="s">
        <v>224</v>
      </c>
      <c r="E11" s="2">
        <v>10.16</v>
      </c>
      <c r="F11" s="83">
        <v>7</v>
      </c>
      <c r="G11" s="2">
        <v>9.5</v>
      </c>
      <c r="H11" s="84">
        <v>12</v>
      </c>
      <c r="I11" s="2">
        <v>1.42</v>
      </c>
      <c r="J11" s="83">
        <v>8</v>
      </c>
      <c r="K11" s="2">
        <f t="shared" si="0"/>
        <v>27</v>
      </c>
      <c r="L11" s="84">
        <v>9</v>
      </c>
    </row>
    <row r="12" spans="1:24" ht="15.75" x14ac:dyDescent="0.25">
      <c r="A12" s="22"/>
      <c r="B12" s="25" t="s">
        <v>227</v>
      </c>
      <c r="C12" s="25" t="s">
        <v>66</v>
      </c>
      <c r="D12" s="25" t="s">
        <v>224</v>
      </c>
      <c r="E12" s="82">
        <v>10.28</v>
      </c>
      <c r="F12" s="83">
        <v>9</v>
      </c>
      <c r="G12" s="86">
        <v>10</v>
      </c>
      <c r="H12" s="83">
        <v>7</v>
      </c>
      <c r="I12" s="86">
        <v>1.34</v>
      </c>
      <c r="J12" s="83">
        <v>11</v>
      </c>
      <c r="K12" s="2">
        <f t="shared" si="0"/>
        <v>27</v>
      </c>
      <c r="L12" s="84">
        <v>10</v>
      </c>
    </row>
    <row r="13" spans="1:24" ht="15.75" x14ac:dyDescent="0.25">
      <c r="A13" s="22"/>
      <c r="B13" s="25" t="s">
        <v>137</v>
      </c>
      <c r="C13" s="25" t="s">
        <v>83</v>
      </c>
      <c r="D13" s="25" t="s">
        <v>233</v>
      </c>
      <c r="E13" s="82">
        <v>10.17</v>
      </c>
      <c r="F13" s="84">
        <v>8</v>
      </c>
      <c r="G13" s="79">
        <v>10</v>
      </c>
      <c r="H13" s="83">
        <v>7</v>
      </c>
      <c r="I13" s="79">
        <v>1.3</v>
      </c>
      <c r="J13" s="85">
        <v>13</v>
      </c>
      <c r="K13" s="2">
        <f t="shared" si="0"/>
        <v>28</v>
      </c>
      <c r="L13" s="84">
        <v>11</v>
      </c>
    </row>
    <row r="14" spans="1:24" ht="15.75" x14ac:dyDescent="0.25">
      <c r="A14" s="22"/>
      <c r="B14" s="25" t="s">
        <v>102</v>
      </c>
      <c r="C14" s="25" t="s">
        <v>5</v>
      </c>
      <c r="D14" s="25" t="s">
        <v>233</v>
      </c>
      <c r="E14" s="82">
        <v>10.96</v>
      </c>
      <c r="F14" s="83">
        <v>18</v>
      </c>
      <c r="G14" s="86">
        <v>12</v>
      </c>
      <c r="H14" s="84">
        <v>5</v>
      </c>
      <c r="I14" s="79">
        <v>1.45</v>
      </c>
      <c r="J14" s="83">
        <v>5</v>
      </c>
      <c r="K14" s="2">
        <f t="shared" si="0"/>
        <v>28</v>
      </c>
      <c r="L14" s="83">
        <v>12</v>
      </c>
    </row>
    <row r="15" spans="1:24" ht="15.75" x14ac:dyDescent="0.25">
      <c r="A15" s="22"/>
      <c r="B15" s="25" t="s">
        <v>55</v>
      </c>
      <c r="C15" s="25" t="s">
        <v>34</v>
      </c>
      <c r="D15" s="25" t="s">
        <v>233</v>
      </c>
      <c r="E15" s="82">
        <v>10.48</v>
      </c>
      <c r="F15" s="84">
        <v>11</v>
      </c>
      <c r="G15" s="77">
        <v>12</v>
      </c>
      <c r="H15" s="84">
        <v>5</v>
      </c>
      <c r="I15" s="86">
        <v>1.3</v>
      </c>
      <c r="J15" s="85">
        <v>13</v>
      </c>
      <c r="K15" s="2">
        <f t="shared" si="0"/>
        <v>29</v>
      </c>
      <c r="L15" s="84">
        <v>13</v>
      </c>
    </row>
    <row r="16" spans="1:24" ht="15.75" x14ac:dyDescent="0.25">
      <c r="A16" s="22"/>
      <c r="B16" s="25" t="s">
        <v>226</v>
      </c>
      <c r="C16" s="25" t="s">
        <v>52</v>
      </c>
      <c r="D16" s="25" t="s">
        <v>224</v>
      </c>
      <c r="E16" s="82">
        <v>10.51</v>
      </c>
      <c r="F16" s="83">
        <v>12</v>
      </c>
      <c r="G16" s="79">
        <v>8.5</v>
      </c>
      <c r="H16" s="84">
        <v>18</v>
      </c>
      <c r="I16" s="79">
        <v>1.32</v>
      </c>
      <c r="J16" s="85">
        <v>12</v>
      </c>
      <c r="K16" s="2">
        <f t="shared" si="0"/>
        <v>42</v>
      </c>
      <c r="L16" s="83">
        <v>14</v>
      </c>
    </row>
    <row r="17" spans="1:12" ht="15.75" x14ac:dyDescent="0.25">
      <c r="A17" s="22"/>
      <c r="B17" s="25" t="s">
        <v>138</v>
      </c>
      <c r="C17" s="25" t="s">
        <v>139</v>
      </c>
      <c r="D17" s="25" t="s">
        <v>232</v>
      </c>
      <c r="E17" s="82">
        <v>10.85</v>
      </c>
      <c r="F17" s="84">
        <v>17</v>
      </c>
      <c r="G17" s="79">
        <v>8.5</v>
      </c>
      <c r="H17" s="84">
        <v>18</v>
      </c>
      <c r="I17" s="79">
        <v>1.35</v>
      </c>
      <c r="J17" s="85">
        <v>10</v>
      </c>
      <c r="K17" s="2">
        <f t="shared" si="0"/>
        <v>45</v>
      </c>
      <c r="L17" s="84">
        <v>15</v>
      </c>
    </row>
    <row r="18" spans="1:12" ht="15.75" x14ac:dyDescent="0.25">
      <c r="A18" s="22"/>
      <c r="B18" s="25" t="s">
        <v>334</v>
      </c>
      <c r="C18" s="25" t="s">
        <v>70</v>
      </c>
      <c r="D18" s="23" t="s">
        <v>327</v>
      </c>
      <c r="E18" s="75">
        <v>11.24</v>
      </c>
      <c r="F18" s="84">
        <v>23</v>
      </c>
      <c r="G18" s="86">
        <v>13</v>
      </c>
      <c r="H18" s="83">
        <v>4</v>
      </c>
      <c r="I18" s="86">
        <v>1.18</v>
      </c>
      <c r="J18" s="85">
        <v>18</v>
      </c>
      <c r="K18" s="2">
        <f t="shared" si="0"/>
        <v>45</v>
      </c>
      <c r="L18" s="84">
        <v>16</v>
      </c>
    </row>
    <row r="19" spans="1:12" ht="15.75" x14ac:dyDescent="0.25">
      <c r="A19" s="22"/>
      <c r="B19" s="25" t="s">
        <v>31</v>
      </c>
      <c r="C19" s="25" t="s">
        <v>32</v>
      </c>
      <c r="D19" s="25" t="s">
        <v>231</v>
      </c>
      <c r="E19" s="82">
        <v>10.84</v>
      </c>
      <c r="F19" s="83">
        <v>15</v>
      </c>
      <c r="G19" s="86">
        <v>9</v>
      </c>
      <c r="H19" s="83">
        <v>13</v>
      </c>
      <c r="I19" s="79">
        <v>1.1399999999999999</v>
      </c>
      <c r="J19" s="83">
        <v>20</v>
      </c>
      <c r="K19" s="2">
        <f t="shared" si="0"/>
        <v>48</v>
      </c>
      <c r="L19" s="83">
        <v>17</v>
      </c>
    </row>
    <row r="20" spans="1:12" ht="15.75" x14ac:dyDescent="0.25">
      <c r="A20" s="22"/>
      <c r="B20" s="2" t="s">
        <v>335</v>
      </c>
      <c r="C20" s="2" t="s">
        <v>34</v>
      </c>
      <c r="D20" s="2" t="s">
        <v>233</v>
      </c>
      <c r="E20" s="77">
        <v>11.83</v>
      </c>
      <c r="F20" s="83">
        <v>25</v>
      </c>
      <c r="G20" s="86">
        <v>9</v>
      </c>
      <c r="H20" s="83">
        <v>13</v>
      </c>
      <c r="I20" s="86">
        <v>1.3</v>
      </c>
      <c r="J20" s="85">
        <v>13</v>
      </c>
      <c r="K20" s="2">
        <f t="shared" si="0"/>
        <v>51</v>
      </c>
      <c r="L20" s="84">
        <v>18</v>
      </c>
    </row>
    <row r="21" spans="1:12" ht="15.75" x14ac:dyDescent="0.25">
      <c r="A21" s="5"/>
      <c r="B21" s="25" t="s">
        <v>198</v>
      </c>
      <c r="C21" s="25" t="s">
        <v>56</v>
      </c>
      <c r="D21" s="25" t="s">
        <v>231</v>
      </c>
      <c r="E21" s="82">
        <v>10.84</v>
      </c>
      <c r="F21" s="83">
        <v>15</v>
      </c>
      <c r="G21" s="79">
        <v>6</v>
      </c>
      <c r="H21" s="84">
        <v>24</v>
      </c>
      <c r="I21" s="79">
        <v>1.0900000000000001</v>
      </c>
      <c r="J21" s="85">
        <v>21</v>
      </c>
      <c r="K21" s="2">
        <f t="shared" si="0"/>
        <v>60</v>
      </c>
      <c r="L21" s="84">
        <v>19</v>
      </c>
    </row>
    <row r="22" spans="1:12" ht="15.75" x14ac:dyDescent="0.25">
      <c r="B22" s="2" t="s">
        <v>10</v>
      </c>
      <c r="C22" s="2" t="s">
        <v>11</v>
      </c>
      <c r="D22" s="25" t="s">
        <v>231</v>
      </c>
      <c r="E22" s="82">
        <v>12.07</v>
      </c>
      <c r="F22" s="83">
        <v>27</v>
      </c>
      <c r="G22" s="79">
        <v>10</v>
      </c>
      <c r="H22" s="83">
        <v>7</v>
      </c>
      <c r="I22" s="79">
        <v>0.9</v>
      </c>
      <c r="J22" s="83">
        <v>26</v>
      </c>
      <c r="K22" s="2">
        <f t="shared" si="0"/>
        <v>60</v>
      </c>
      <c r="L22" s="83">
        <v>20</v>
      </c>
    </row>
    <row r="23" spans="1:12" ht="15.75" x14ac:dyDescent="0.25">
      <c r="B23" s="25" t="s">
        <v>57</v>
      </c>
      <c r="C23" s="25" t="s">
        <v>58</v>
      </c>
      <c r="D23" s="25" t="s">
        <v>231</v>
      </c>
      <c r="E23" s="82">
        <v>11.94</v>
      </c>
      <c r="F23" s="84">
        <v>26</v>
      </c>
      <c r="G23" s="86">
        <v>9</v>
      </c>
      <c r="H23" s="83">
        <v>13</v>
      </c>
      <c r="I23" s="86">
        <v>1.02</v>
      </c>
      <c r="J23" s="85">
        <v>22</v>
      </c>
      <c r="K23" s="2">
        <f t="shared" si="0"/>
        <v>61</v>
      </c>
      <c r="L23" s="84">
        <v>21</v>
      </c>
    </row>
    <row r="24" spans="1:12" ht="15.75" x14ac:dyDescent="0.25">
      <c r="B24" s="25" t="s">
        <v>230</v>
      </c>
      <c r="C24" s="25" t="s">
        <v>54</v>
      </c>
      <c r="D24" s="25" t="s">
        <v>233</v>
      </c>
      <c r="E24" s="82">
        <v>10.99</v>
      </c>
      <c r="F24" s="83">
        <v>19</v>
      </c>
      <c r="G24" s="79">
        <v>5.5</v>
      </c>
      <c r="H24" s="84">
        <v>26</v>
      </c>
      <c r="I24" s="79">
        <v>1.25</v>
      </c>
      <c r="J24" s="83">
        <v>17</v>
      </c>
      <c r="K24" s="2">
        <f t="shared" si="0"/>
        <v>62</v>
      </c>
      <c r="L24" s="84">
        <v>22</v>
      </c>
    </row>
    <row r="25" spans="1:12" ht="15.75" x14ac:dyDescent="0.25">
      <c r="B25" s="25" t="s">
        <v>336</v>
      </c>
      <c r="C25" s="25" t="s">
        <v>337</v>
      </c>
      <c r="D25" s="23" t="s">
        <v>232</v>
      </c>
      <c r="E25" s="25">
        <v>11.11</v>
      </c>
      <c r="F25" s="83">
        <v>21</v>
      </c>
      <c r="G25" s="25">
        <v>7</v>
      </c>
      <c r="H25" s="83">
        <v>22</v>
      </c>
      <c r="I25" s="25">
        <v>1.1599999999999999</v>
      </c>
      <c r="J25" s="85">
        <v>19</v>
      </c>
      <c r="K25" s="2">
        <f t="shared" si="0"/>
        <v>62</v>
      </c>
      <c r="L25" s="83">
        <v>23</v>
      </c>
    </row>
    <row r="26" spans="1:12" ht="15.75" x14ac:dyDescent="0.25">
      <c r="B26" s="25" t="s">
        <v>228</v>
      </c>
      <c r="C26" s="25" t="s">
        <v>65</v>
      </c>
      <c r="D26" s="25" t="s">
        <v>229</v>
      </c>
      <c r="E26" s="82">
        <v>11.08</v>
      </c>
      <c r="F26" s="84">
        <v>20</v>
      </c>
      <c r="G26" s="79">
        <v>8</v>
      </c>
      <c r="H26" s="84">
        <v>21</v>
      </c>
      <c r="I26" s="79">
        <v>1.02</v>
      </c>
      <c r="J26" s="85">
        <v>22</v>
      </c>
      <c r="K26" s="2">
        <f t="shared" si="0"/>
        <v>63</v>
      </c>
      <c r="L26" s="84">
        <v>24</v>
      </c>
    </row>
    <row r="27" spans="1:12" ht="15.75" x14ac:dyDescent="0.25">
      <c r="B27" s="23" t="s">
        <v>338</v>
      </c>
      <c r="C27" s="23" t="s">
        <v>339</v>
      </c>
      <c r="D27" s="23" t="s">
        <v>233</v>
      </c>
      <c r="E27" s="77">
        <v>10.65</v>
      </c>
      <c r="F27" s="83">
        <v>13</v>
      </c>
      <c r="G27" s="77">
        <v>5</v>
      </c>
      <c r="H27" s="83">
        <v>28</v>
      </c>
      <c r="I27" s="77">
        <v>1</v>
      </c>
      <c r="J27" s="85">
        <v>24</v>
      </c>
      <c r="K27" s="2">
        <f t="shared" si="0"/>
        <v>65</v>
      </c>
      <c r="L27" s="84">
        <v>25</v>
      </c>
    </row>
    <row r="28" spans="1:12" ht="15.75" x14ac:dyDescent="0.25">
      <c r="B28" s="25" t="s">
        <v>35</v>
      </c>
      <c r="C28" s="25" t="s">
        <v>36</v>
      </c>
      <c r="D28" s="25" t="s">
        <v>233</v>
      </c>
      <c r="E28" s="82">
        <v>11.23</v>
      </c>
      <c r="F28" s="83">
        <v>22</v>
      </c>
      <c r="G28" s="79">
        <v>6</v>
      </c>
      <c r="H28" s="84">
        <v>24</v>
      </c>
      <c r="I28" s="79">
        <v>1</v>
      </c>
      <c r="J28" s="85">
        <v>24</v>
      </c>
      <c r="K28" s="2">
        <f t="shared" si="0"/>
        <v>70</v>
      </c>
      <c r="L28" s="83">
        <v>26</v>
      </c>
    </row>
    <row r="29" spans="1:12" ht="15.75" x14ac:dyDescent="0.25">
      <c r="B29" s="2" t="s">
        <v>340</v>
      </c>
      <c r="C29" s="2" t="s">
        <v>50</v>
      </c>
      <c r="D29" s="2" t="s">
        <v>327</v>
      </c>
      <c r="E29" s="2">
        <v>11.35</v>
      </c>
      <c r="F29" s="83">
        <v>24</v>
      </c>
      <c r="G29" s="2">
        <v>5.5</v>
      </c>
      <c r="H29" s="84">
        <v>26</v>
      </c>
      <c r="I29" s="2">
        <v>0.9</v>
      </c>
      <c r="J29" s="83">
        <v>26</v>
      </c>
      <c r="K29" s="2">
        <f t="shared" si="0"/>
        <v>76</v>
      </c>
      <c r="L29" s="84">
        <v>27</v>
      </c>
    </row>
    <row r="30" spans="1:12" ht="15.75" x14ac:dyDescent="0.25">
      <c r="B30" s="25" t="s">
        <v>234</v>
      </c>
      <c r="C30" s="25" t="s">
        <v>32</v>
      </c>
      <c r="D30" s="25" t="s">
        <v>225</v>
      </c>
      <c r="E30" s="82">
        <v>14.24</v>
      </c>
      <c r="F30" s="83">
        <v>28</v>
      </c>
      <c r="G30" s="86">
        <v>7</v>
      </c>
      <c r="H30" s="83">
        <v>22</v>
      </c>
      <c r="I30" s="86">
        <v>0.8</v>
      </c>
      <c r="J30" s="85">
        <v>28</v>
      </c>
      <c r="K30" s="2">
        <f t="shared" si="0"/>
        <v>78</v>
      </c>
      <c r="L30" s="84">
        <v>28</v>
      </c>
    </row>
    <row r="39" spans="5:5" x14ac:dyDescent="0.2">
      <c r="E39" s="14"/>
    </row>
  </sheetData>
  <sortState ref="B3:V20">
    <sortCondition descending="1" ref="U3:U20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H33" sqref="H33"/>
    </sheetView>
  </sheetViews>
  <sheetFormatPr defaultRowHeight="12.75" x14ac:dyDescent="0.2"/>
  <cols>
    <col min="1" max="1" width="11.7109375" customWidth="1"/>
    <col min="3" max="3" width="13.7109375" customWidth="1"/>
  </cols>
  <sheetData>
    <row r="1" spans="1:21" ht="15.75" x14ac:dyDescent="0.25">
      <c r="A1" s="3" t="s">
        <v>260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  <c r="L2" s="11" t="s">
        <v>3</v>
      </c>
    </row>
    <row r="3" spans="1:21" ht="15" x14ac:dyDescent="0.25">
      <c r="A3" s="36" t="s">
        <v>183</v>
      </c>
      <c r="B3" s="36" t="s">
        <v>56</v>
      </c>
      <c r="C3" s="36" t="s">
        <v>61</v>
      </c>
      <c r="D3" s="54">
        <v>8.36</v>
      </c>
      <c r="E3" s="54">
        <v>1</v>
      </c>
      <c r="F3" s="54">
        <v>4.5</v>
      </c>
      <c r="G3" s="54">
        <v>3</v>
      </c>
      <c r="H3" s="54">
        <v>1.3</v>
      </c>
      <c r="I3" s="54">
        <v>1</v>
      </c>
      <c r="J3" s="54">
        <f t="shared" ref="J3:J17" si="0">SUM(E3+G3+I3)</f>
        <v>5</v>
      </c>
      <c r="K3" s="54">
        <v>1</v>
      </c>
      <c r="L3" s="54"/>
    </row>
    <row r="4" spans="1:21" ht="15" x14ac:dyDescent="0.25">
      <c r="A4" s="54" t="s">
        <v>171</v>
      </c>
      <c r="B4" s="54" t="s">
        <v>290</v>
      </c>
      <c r="C4" s="54" t="s">
        <v>79</v>
      </c>
      <c r="D4" s="54">
        <v>10.18</v>
      </c>
      <c r="E4" s="54">
        <v>3</v>
      </c>
      <c r="F4" s="54">
        <v>7.5</v>
      </c>
      <c r="G4" s="54">
        <v>1</v>
      </c>
      <c r="H4" s="54">
        <v>0.66</v>
      </c>
      <c r="I4" s="54">
        <v>5</v>
      </c>
      <c r="J4" s="54">
        <f t="shared" si="0"/>
        <v>9</v>
      </c>
      <c r="K4" s="54">
        <v>2</v>
      </c>
      <c r="L4" s="54"/>
    </row>
    <row r="5" spans="1:21" ht="15" x14ac:dyDescent="0.25">
      <c r="A5" s="36" t="s">
        <v>324</v>
      </c>
      <c r="B5" s="36" t="s">
        <v>78</v>
      </c>
      <c r="C5" s="14"/>
      <c r="D5" s="54">
        <v>10.64</v>
      </c>
      <c r="E5" s="54">
        <v>4</v>
      </c>
      <c r="F5" s="54">
        <v>4</v>
      </c>
      <c r="G5" s="54">
        <v>4</v>
      </c>
      <c r="H5" s="54">
        <v>0.98</v>
      </c>
      <c r="I5" s="54">
        <v>2</v>
      </c>
      <c r="J5" s="54">
        <f t="shared" si="0"/>
        <v>10</v>
      </c>
      <c r="K5" s="54">
        <v>3</v>
      </c>
      <c r="L5" s="54"/>
    </row>
    <row r="6" spans="1:21" ht="15" x14ac:dyDescent="0.25">
      <c r="A6" s="36" t="s">
        <v>288</v>
      </c>
      <c r="B6" s="36" t="s">
        <v>292</v>
      </c>
      <c r="C6" s="36" t="s">
        <v>61</v>
      </c>
      <c r="D6" s="54">
        <v>11.23</v>
      </c>
      <c r="E6" s="54">
        <v>7</v>
      </c>
      <c r="F6" s="54">
        <v>7.5</v>
      </c>
      <c r="G6" s="54">
        <v>1</v>
      </c>
      <c r="H6" s="54">
        <v>0.71</v>
      </c>
      <c r="I6" s="54">
        <v>4</v>
      </c>
      <c r="J6" s="54">
        <f t="shared" si="0"/>
        <v>12</v>
      </c>
      <c r="K6" s="54">
        <v>4</v>
      </c>
      <c r="L6" s="54"/>
    </row>
    <row r="7" spans="1:21" ht="15" x14ac:dyDescent="0.25">
      <c r="A7" s="54" t="s">
        <v>248</v>
      </c>
      <c r="B7" s="54" t="s">
        <v>34</v>
      </c>
      <c r="C7" s="54" t="s">
        <v>61</v>
      </c>
      <c r="D7" s="54">
        <v>11.15</v>
      </c>
      <c r="E7" s="54">
        <v>6</v>
      </c>
      <c r="F7" s="54">
        <v>4</v>
      </c>
      <c r="G7" s="54">
        <v>4</v>
      </c>
      <c r="H7" s="54">
        <v>0.81</v>
      </c>
      <c r="I7" s="54">
        <v>3</v>
      </c>
      <c r="J7" s="54">
        <f t="shared" si="0"/>
        <v>13</v>
      </c>
      <c r="K7" s="54">
        <v>5</v>
      </c>
      <c r="L7" s="54"/>
    </row>
    <row r="8" spans="1:21" ht="15" x14ac:dyDescent="0.25">
      <c r="A8" s="54" t="s">
        <v>144</v>
      </c>
      <c r="B8" s="54" t="s">
        <v>36</v>
      </c>
      <c r="C8" s="36" t="s">
        <v>79</v>
      </c>
      <c r="D8" s="54">
        <v>11.06</v>
      </c>
      <c r="E8" s="54">
        <v>5</v>
      </c>
      <c r="F8" s="54">
        <v>4</v>
      </c>
      <c r="G8" s="54">
        <v>4</v>
      </c>
      <c r="H8" s="54">
        <v>0.54</v>
      </c>
      <c r="I8" s="54">
        <v>7</v>
      </c>
      <c r="J8" s="54">
        <f t="shared" si="0"/>
        <v>16</v>
      </c>
      <c r="K8" s="54">
        <v>6</v>
      </c>
      <c r="L8" s="54"/>
    </row>
    <row r="9" spans="1:21" ht="15" x14ac:dyDescent="0.25">
      <c r="A9" s="36" t="s">
        <v>322</v>
      </c>
      <c r="B9" s="36" t="s">
        <v>172</v>
      </c>
      <c r="C9" s="36" t="s">
        <v>61</v>
      </c>
      <c r="D9" s="54">
        <v>10.17</v>
      </c>
      <c r="E9" s="54">
        <v>2</v>
      </c>
      <c r="F9" s="54">
        <v>3</v>
      </c>
      <c r="G9" s="54">
        <v>7</v>
      </c>
      <c r="H9" s="54">
        <v>0.52</v>
      </c>
      <c r="I9" s="54">
        <v>8</v>
      </c>
      <c r="J9" s="54">
        <f t="shared" si="0"/>
        <v>17</v>
      </c>
      <c r="K9" s="54">
        <v>7</v>
      </c>
      <c r="L9" s="54"/>
    </row>
    <row r="10" spans="1:21" ht="15" x14ac:dyDescent="0.25">
      <c r="A10" s="36" t="s">
        <v>286</v>
      </c>
      <c r="B10" s="36" t="s">
        <v>287</v>
      </c>
      <c r="C10" s="36" t="s">
        <v>61</v>
      </c>
      <c r="D10" s="54">
        <v>11.26</v>
      </c>
      <c r="E10" s="54">
        <v>8</v>
      </c>
      <c r="F10" s="54">
        <v>2.5</v>
      </c>
      <c r="G10" s="54">
        <v>8</v>
      </c>
      <c r="H10" s="54">
        <v>0.62</v>
      </c>
      <c r="I10" s="54">
        <v>6</v>
      </c>
      <c r="J10" s="54">
        <f t="shared" si="0"/>
        <v>22</v>
      </c>
      <c r="K10" s="54">
        <v>8</v>
      </c>
      <c r="L10" s="54"/>
    </row>
    <row r="11" spans="1:21" ht="15" x14ac:dyDescent="0.25">
      <c r="A11" s="36" t="s">
        <v>285</v>
      </c>
      <c r="B11" s="36" t="s">
        <v>52</v>
      </c>
      <c r="C11" s="36" t="s">
        <v>61</v>
      </c>
      <c r="D11" s="54">
        <v>12.09</v>
      </c>
      <c r="E11" s="54">
        <v>10</v>
      </c>
      <c r="F11" s="54">
        <v>2</v>
      </c>
      <c r="G11" s="54">
        <v>9</v>
      </c>
      <c r="H11" s="54">
        <v>0.47</v>
      </c>
      <c r="I11" s="54">
        <v>10</v>
      </c>
      <c r="J11" s="54">
        <f t="shared" si="0"/>
        <v>29</v>
      </c>
      <c r="K11" s="54">
        <v>9</v>
      </c>
      <c r="L11" s="54"/>
    </row>
    <row r="12" spans="1:21" ht="15" x14ac:dyDescent="0.25">
      <c r="A12" s="36" t="s">
        <v>284</v>
      </c>
      <c r="B12" s="36" t="s">
        <v>70</v>
      </c>
      <c r="C12" s="36" t="s">
        <v>7</v>
      </c>
      <c r="D12" s="54">
        <v>13.41</v>
      </c>
      <c r="E12" s="54">
        <v>12</v>
      </c>
      <c r="F12" s="54">
        <v>2</v>
      </c>
      <c r="G12" s="54">
        <v>9</v>
      </c>
      <c r="H12" s="54">
        <v>0.51</v>
      </c>
      <c r="I12" s="54">
        <v>9</v>
      </c>
      <c r="J12" s="54">
        <f t="shared" si="0"/>
        <v>30</v>
      </c>
      <c r="K12" s="54">
        <v>10</v>
      </c>
      <c r="L12" s="54"/>
    </row>
    <row r="13" spans="1:21" ht="15" x14ac:dyDescent="0.25">
      <c r="A13" s="36" t="s">
        <v>323</v>
      </c>
      <c r="B13" s="36" t="s">
        <v>56</v>
      </c>
      <c r="C13" s="36" t="s">
        <v>61</v>
      </c>
      <c r="D13" s="54">
        <v>13.76</v>
      </c>
      <c r="E13" s="54">
        <v>13</v>
      </c>
      <c r="F13" s="54">
        <v>2</v>
      </c>
      <c r="G13" s="54">
        <v>9</v>
      </c>
      <c r="H13" s="54">
        <v>0.38</v>
      </c>
      <c r="I13" s="54">
        <v>11</v>
      </c>
      <c r="J13" s="54">
        <f t="shared" si="0"/>
        <v>33</v>
      </c>
      <c r="K13" s="54">
        <v>11</v>
      </c>
      <c r="L13" s="54"/>
    </row>
    <row r="14" spans="1:21" ht="15" x14ac:dyDescent="0.25">
      <c r="A14" s="36" t="s">
        <v>33</v>
      </c>
      <c r="B14" s="36" t="s">
        <v>209</v>
      </c>
      <c r="C14" s="36" t="s">
        <v>12</v>
      </c>
      <c r="D14" s="54">
        <v>13.93</v>
      </c>
      <c r="E14" s="54">
        <v>14</v>
      </c>
      <c r="F14" s="54">
        <v>2</v>
      </c>
      <c r="G14" s="54">
        <v>9</v>
      </c>
      <c r="H14" s="54">
        <v>0.32</v>
      </c>
      <c r="I14" s="54">
        <v>12</v>
      </c>
      <c r="J14" s="54">
        <f t="shared" si="0"/>
        <v>35</v>
      </c>
      <c r="K14" s="54">
        <v>12</v>
      </c>
      <c r="L14" s="54"/>
    </row>
    <row r="15" spans="1:21" ht="15" x14ac:dyDescent="0.25">
      <c r="A15" s="36" t="s">
        <v>291</v>
      </c>
      <c r="B15" s="36" t="s">
        <v>88</v>
      </c>
      <c r="C15" s="36" t="s">
        <v>61</v>
      </c>
      <c r="D15" s="54">
        <v>11.37</v>
      </c>
      <c r="E15" s="54">
        <v>9</v>
      </c>
      <c r="F15" s="54">
        <v>1</v>
      </c>
      <c r="G15" s="54">
        <v>14</v>
      </c>
      <c r="H15" s="54">
        <v>0.28000000000000003</v>
      </c>
      <c r="I15" s="54">
        <v>13</v>
      </c>
      <c r="J15" s="54">
        <f t="shared" si="0"/>
        <v>36</v>
      </c>
      <c r="K15" s="54">
        <v>13</v>
      </c>
      <c r="L15" s="54"/>
    </row>
    <row r="16" spans="1:21" ht="15" x14ac:dyDescent="0.25">
      <c r="A16" s="36" t="s">
        <v>289</v>
      </c>
      <c r="B16" s="36" t="s">
        <v>32</v>
      </c>
      <c r="C16" s="36" t="s">
        <v>61</v>
      </c>
      <c r="D16" s="54">
        <v>12.11</v>
      </c>
      <c r="E16" s="54">
        <v>11</v>
      </c>
      <c r="F16" s="54">
        <v>1</v>
      </c>
      <c r="G16" s="54">
        <v>14</v>
      </c>
      <c r="H16" s="54">
        <v>0</v>
      </c>
      <c r="I16" s="54">
        <v>14</v>
      </c>
      <c r="J16" s="54">
        <f t="shared" si="0"/>
        <v>39</v>
      </c>
      <c r="K16" s="54">
        <v>14</v>
      </c>
      <c r="L16" s="54"/>
    </row>
    <row r="17" spans="1:12" ht="15" x14ac:dyDescent="0.25">
      <c r="A17" s="36" t="s">
        <v>321</v>
      </c>
      <c r="B17" s="36" t="s">
        <v>206</v>
      </c>
      <c r="C17" s="36" t="s">
        <v>12</v>
      </c>
      <c r="D17" s="54">
        <v>34.28</v>
      </c>
      <c r="E17" s="54">
        <v>15</v>
      </c>
      <c r="F17" s="54">
        <v>1.5</v>
      </c>
      <c r="G17" s="54">
        <v>13</v>
      </c>
      <c r="H17" s="54">
        <v>0</v>
      </c>
      <c r="I17" s="54">
        <v>14</v>
      </c>
      <c r="J17" s="54">
        <f t="shared" si="0"/>
        <v>42</v>
      </c>
      <c r="K17" s="54">
        <v>15</v>
      </c>
      <c r="L17" s="54"/>
    </row>
    <row r="18" spans="1:12" ht="15" x14ac:dyDescent="0.25">
      <c r="A18" s="36" t="s">
        <v>282</v>
      </c>
      <c r="B18" s="36" t="s">
        <v>72</v>
      </c>
      <c r="C18" s="36" t="s">
        <v>7</v>
      </c>
      <c r="D18" s="54" t="s">
        <v>299</v>
      </c>
      <c r="E18" s="54"/>
      <c r="F18" s="54" t="s">
        <v>299</v>
      </c>
      <c r="G18" s="54"/>
      <c r="H18" s="54" t="s">
        <v>299</v>
      </c>
      <c r="I18" s="54"/>
      <c r="J18" s="54" t="s">
        <v>299</v>
      </c>
      <c r="K18" s="54"/>
      <c r="L18" s="54"/>
    </row>
    <row r="19" spans="1:12" ht="15" x14ac:dyDescent="0.25">
      <c r="A19" s="36" t="s">
        <v>283</v>
      </c>
      <c r="B19" s="36" t="s">
        <v>54</v>
      </c>
      <c r="C19" s="36" t="s">
        <v>12</v>
      </c>
      <c r="D19" s="54" t="s">
        <v>299</v>
      </c>
      <c r="E19" s="54"/>
      <c r="F19" s="54" t="s">
        <v>299</v>
      </c>
      <c r="G19" s="54"/>
      <c r="H19" s="54" t="s">
        <v>299</v>
      </c>
      <c r="I19" s="54"/>
      <c r="J19" s="54" t="s">
        <v>299</v>
      </c>
      <c r="K19" s="54"/>
      <c r="L19" s="54"/>
    </row>
  </sheetData>
  <sortState ref="A3:K19">
    <sortCondition ref="J3:J1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0" zoomScaleNormal="80" workbookViewId="0">
      <selection activeCell="J36" sqref="J36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6" max="16" width="9.7109375" customWidth="1"/>
    <col min="18" max="18" width="10.28515625" customWidth="1"/>
    <col min="21" max="21" width="11.42578125" customWidth="1"/>
  </cols>
  <sheetData>
    <row r="1" spans="1:21" ht="15.75" x14ac:dyDescent="0.25">
      <c r="A1" s="3" t="s">
        <v>259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  <c r="L2" s="11" t="s">
        <v>3</v>
      </c>
    </row>
    <row r="3" spans="1:21" ht="15.75" x14ac:dyDescent="0.25">
      <c r="A3" s="2" t="s">
        <v>253</v>
      </c>
      <c r="B3" s="2" t="s">
        <v>45</v>
      </c>
      <c r="C3" s="12" t="s">
        <v>79</v>
      </c>
      <c r="D3" s="54">
        <v>8.3800000000000008</v>
      </c>
      <c r="E3" s="54">
        <v>3</v>
      </c>
      <c r="F3" s="54">
        <v>5</v>
      </c>
      <c r="G3" s="54">
        <v>2</v>
      </c>
      <c r="H3" s="54">
        <v>1.1000000000000001</v>
      </c>
      <c r="I3" s="54">
        <v>1</v>
      </c>
      <c r="J3" s="54">
        <f t="shared" ref="J3:J19" si="0">SUM(E3+G3+I3)</f>
        <v>6</v>
      </c>
      <c r="K3" s="54">
        <v>1</v>
      </c>
      <c r="L3" s="54"/>
    </row>
    <row r="4" spans="1:21" ht="15.75" x14ac:dyDescent="0.25">
      <c r="A4" s="34" t="s">
        <v>37</v>
      </c>
      <c r="B4" s="34" t="s">
        <v>42</v>
      </c>
      <c r="C4" s="50" t="s">
        <v>61</v>
      </c>
      <c r="D4" s="54">
        <v>7.96</v>
      </c>
      <c r="E4" s="54">
        <v>2</v>
      </c>
      <c r="F4" s="54">
        <v>6</v>
      </c>
      <c r="G4" s="54">
        <v>1</v>
      </c>
      <c r="H4" s="54">
        <v>0.89</v>
      </c>
      <c r="I4" s="54">
        <v>6</v>
      </c>
      <c r="J4" s="54">
        <f t="shared" si="0"/>
        <v>9</v>
      </c>
      <c r="K4" s="54">
        <v>2</v>
      </c>
      <c r="L4" s="54"/>
    </row>
    <row r="5" spans="1:21" ht="15.75" x14ac:dyDescent="0.25">
      <c r="A5" s="25" t="s">
        <v>156</v>
      </c>
      <c r="B5" s="25" t="s">
        <v>6</v>
      </c>
      <c r="C5" s="61" t="s">
        <v>7</v>
      </c>
      <c r="D5" s="54">
        <v>8.4700000000000006</v>
      </c>
      <c r="E5" s="54">
        <v>4</v>
      </c>
      <c r="F5" s="54">
        <v>5</v>
      </c>
      <c r="G5" s="54">
        <v>2</v>
      </c>
      <c r="H5" s="54">
        <v>0.9</v>
      </c>
      <c r="I5" s="54">
        <v>4</v>
      </c>
      <c r="J5" s="54">
        <f t="shared" si="0"/>
        <v>10</v>
      </c>
      <c r="K5" s="54">
        <v>3</v>
      </c>
      <c r="L5" s="54"/>
    </row>
    <row r="6" spans="1:21" ht="15.75" x14ac:dyDescent="0.25">
      <c r="A6" s="25" t="s">
        <v>173</v>
      </c>
      <c r="B6" s="25" t="s">
        <v>43</v>
      </c>
      <c r="C6" s="12" t="s">
        <v>7</v>
      </c>
      <c r="D6" s="54">
        <v>9.1</v>
      </c>
      <c r="E6" s="54">
        <v>5</v>
      </c>
      <c r="F6" s="54">
        <v>4.5</v>
      </c>
      <c r="G6" s="54">
        <v>6</v>
      </c>
      <c r="H6" s="54">
        <v>0.94</v>
      </c>
      <c r="I6" s="54">
        <v>3</v>
      </c>
      <c r="J6" s="54">
        <f t="shared" si="0"/>
        <v>14</v>
      </c>
      <c r="K6" s="54">
        <v>4</v>
      </c>
      <c r="L6" s="54"/>
    </row>
    <row r="7" spans="1:21" ht="15.75" x14ac:dyDescent="0.25">
      <c r="A7" s="25" t="s">
        <v>318</v>
      </c>
      <c r="B7" s="25" t="s">
        <v>43</v>
      </c>
      <c r="C7" s="61" t="s">
        <v>61</v>
      </c>
      <c r="D7" s="36">
        <v>9.26</v>
      </c>
      <c r="E7" s="54">
        <v>6</v>
      </c>
      <c r="F7" s="36">
        <v>3.5</v>
      </c>
      <c r="G7" s="54">
        <v>9</v>
      </c>
      <c r="H7" s="36">
        <v>0.95</v>
      </c>
      <c r="I7" s="54">
        <v>2</v>
      </c>
      <c r="J7" s="54">
        <f t="shared" si="0"/>
        <v>17</v>
      </c>
      <c r="K7" s="54">
        <v>5</v>
      </c>
      <c r="L7" s="54"/>
    </row>
    <row r="8" spans="1:21" ht="15.75" x14ac:dyDescent="0.25">
      <c r="A8" s="25" t="s">
        <v>178</v>
      </c>
      <c r="B8" s="25" t="s">
        <v>179</v>
      </c>
      <c r="C8" s="12" t="s">
        <v>61</v>
      </c>
      <c r="D8" s="54">
        <v>9.85</v>
      </c>
      <c r="E8" s="54">
        <v>9</v>
      </c>
      <c r="F8" s="54">
        <v>5</v>
      </c>
      <c r="G8" s="54">
        <v>2</v>
      </c>
      <c r="H8" s="54">
        <v>0.86</v>
      </c>
      <c r="I8" s="54">
        <v>7</v>
      </c>
      <c r="J8" s="54">
        <f t="shared" si="0"/>
        <v>18</v>
      </c>
      <c r="K8" s="54">
        <v>6</v>
      </c>
      <c r="L8" s="54"/>
    </row>
    <row r="9" spans="1:21" ht="15.75" x14ac:dyDescent="0.25">
      <c r="A9" s="25" t="s">
        <v>316</v>
      </c>
      <c r="B9" s="25" t="s">
        <v>317</v>
      </c>
      <c r="C9" s="61" t="s">
        <v>12</v>
      </c>
      <c r="D9" s="36">
        <v>10.84</v>
      </c>
      <c r="E9" s="54">
        <v>13</v>
      </c>
      <c r="F9" s="36">
        <v>5</v>
      </c>
      <c r="G9" s="54">
        <v>2</v>
      </c>
      <c r="H9" s="36">
        <v>0.9</v>
      </c>
      <c r="I9" s="54">
        <v>4</v>
      </c>
      <c r="J9" s="54">
        <f t="shared" si="0"/>
        <v>19</v>
      </c>
      <c r="K9" s="54">
        <v>7</v>
      </c>
      <c r="L9" s="54"/>
    </row>
    <row r="10" spans="1:21" ht="15.75" x14ac:dyDescent="0.25">
      <c r="A10" s="25" t="s">
        <v>180</v>
      </c>
      <c r="B10" s="25" t="s">
        <v>63</v>
      </c>
      <c r="C10" s="12" t="s">
        <v>12</v>
      </c>
      <c r="D10" s="54">
        <v>9.66</v>
      </c>
      <c r="E10" s="54">
        <v>7</v>
      </c>
      <c r="F10" s="54">
        <v>3.5</v>
      </c>
      <c r="G10" s="54">
        <v>9</v>
      </c>
      <c r="H10" s="54">
        <v>0.8</v>
      </c>
      <c r="I10" s="54">
        <v>8</v>
      </c>
      <c r="J10" s="54">
        <f t="shared" si="0"/>
        <v>24</v>
      </c>
      <c r="K10" s="54">
        <v>8</v>
      </c>
      <c r="L10" s="54"/>
    </row>
    <row r="11" spans="1:21" ht="15.75" x14ac:dyDescent="0.25">
      <c r="A11" s="25" t="s">
        <v>214</v>
      </c>
      <c r="B11" s="25" t="s">
        <v>215</v>
      </c>
      <c r="C11" s="25" t="s">
        <v>12</v>
      </c>
      <c r="D11" s="54">
        <v>7.91</v>
      </c>
      <c r="E11" s="54">
        <v>1</v>
      </c>
      <c r="F11" s="54">
        <v>2.5</v>
      </c>
      <c r="G11" s="54">
        <v>16</v>
      </c>
      <c r="H11" s="54">
        <v>0.57999999999999996</v>
      </c>
      <c r="I11" s="54">
        <v>16</v>
      </c>
      <c r="J11" s="54">
        <f t="shared" si="0"/>
        <v>33</v>
      </c>
      <c r="K11" s="54">
        <v>9</v>
      </c>
      <c r="L11" s="54"/>
    </row>
    <row r="12" spans="1:21" ht="15.75" x14ac:dyDescent="0.25">
      <c r="A12" s="25" t="s">
        <v>27</v>
      </c>
      <c r="B12" s="25" t="s">
        <v>59</v>
      </c>
      <c r="C12" s="12" t="s">
        <v>61</v>
      </c>
      <c r="D12" s="54">
        <v>10.64</v>
      </c>
      <c r="E12" s="54">
        <v>11</v>
      </c>
      <c r="F12" s="54">
        <v>3</v>
      </c>
      <c r="G12" s="54">
        <v>12</v>
      </c>
      <c r="H12" s="54">
        <v>0.74</v>
      </c>
      <c r="I12" s="54">
        <v>10</v>
      </c>
      <c r="J12" s="54">
        <f t="shared" si="0"/>
        <v>33</v>
      </c>
      <c r="K12" s="54">
        <v>10</v>
      </c>
      <c r="L12" s="54"/>
    </row>
    <row r="13" spans="1:21" ht="15.75" x14ac:dyDescent="0.25">
      <c r="A13" s="25" t="s">
        <v>175</v>
      </c>
      <c r="B13" s="25" t="s">
        <v>177</v>
      </c>
      <c r="C13" s="61" t="s">
        <v>12</v>
      </c>
      <c r="D13" s="54">
        <v>9.7899999999999991</v>
      </c>
      <c r="E13" s="54">
        <v>8</v>
      </c>
      <c r="F13" s="54">
        <v>3</v>
      </c>
      <c r="G13" s="54">
        <v>12</v>
      </c>
      <c r="H13" s="54">
        <v>0.61</v>
      </c>
      <c r="I13" s="54">
        <v>14</v>
      </c>
      <c r="J13" s="54">
        <f t="shared" si="0"/>
        <v>34</v>
      </c>
      <c r="K13" s="54">
        <v>11</v>
      </c>
      <c r="L13" s="54"/>
    </row>
    <row r="14" spans="1:21" ht="15.75" x14ac:dyDescent="0.25">
      <c r="A14" s="25" t="s">
        <v>132</v>
      </c>
      <c r="B14" s="25" t="s">
        <v>30</v>
      </c>
      <c r="C14" s="25" t="s">
        <v>7</v>
      </c>
      <c r="D14" s="54">
        <v>11.16</v>
      </c>
      <c r="E14" s="54">
        <v>15</v>
      </c>
      <c r="F14" s="54">
        <v>3.5</v>
      </c>
      <c r="G14" s="54">
        <v>9</v>
      </c>
      <c r="H14" s="54">
        <v>0.71</v>
      </c>
      <c r="I14" s="54">
        <v>11</v>
      </c>
      <c r="J14" s="54">
        <f t="shared" si="0"/>
        <v>35</v>
      </c>
      <c r="K14" s="54">
        <v>12</v>
      </c>
      <c r="L14" s="54"/>
    </row>
    <row r="15" spans="1:21" ht="15.75" x14ac:dyDescent="0.25">
      <c r="A15" s="25" t="s">
        <v>257</v>
      </c>
      <c r="B15" s="25" t="s">
        <v>43</v>
      </c>
      <c r="C15" s="25" t="s">
        <v>79</v>
      </c>
      <c r="D15" s="54">
        <v>11.14</v>
      </c>
      <c r="E15" s="54">
        <v>14</v>
      </c>
      <c r="F15" s="54">
        <v>4</v>
      </c>
      <c r="G15" s="54">
        <v>7</v>
      </c>
      <c r="H15" s="54">
        <v>0.6</v>
      </c>
      <c r="I15" s="54">
        <v>15</v>
      </c>
      <c r="J15" s="54">
        <f t="shared" si="0"/>
        <v>36</v>
      </c>
      <c r="K15" s="54">
        <v>13</v>
      </c>
      <c r="L15" s="54"/>
    </row>
    <row r="16" spans="1:21" ht="15.75" x14ac:dyDescent="0.25">
      <c r="A16" s="25" t="s">
        <v>257</v>
      </c>
      <c r="B16" s="25" t="s">
        <v>44</v>
      </c>
      <c r="C16" s="61" t="s">
        <v>79</v>
      </c>
      <c r="D16" s="54">
        <v>10.82</v>
      </c>
      <c r="E16" s="54">
        <v>12</v>
      </c>
      <c r="F16" s="54">
        <v>3</v>
      </c>
      <c r="G16" s="54">
        <v>12</v>
      </c>
      <c r="H16" s="54">
        <v>0.64</v>
      </c>
      <c r="I16" s="54">
        <v>13</v>
      </c>
      <c r="J16" s="54">
        <f t="shared" si="0"/>
        <v>37</v>
      </c>
      <c r="K16" s="54">
        <v>14</v>
      </c>
      <c r="L16" s="54"/>
    </row>
    <row r="17" spans="1:12" ht="15.75" x14ac:dyDescent="0.25">
      <c r="A17" s="57" t="s">
        <v>175</v>
      </c>
      <c r="B17" s="57" t="s">
        <v>176</v>
      </c>
      <c r="C17" s="63" t="s">
        <v>12</v>
      </c>
      <c r="D17" s="54">
        <v>10.56</v>
      </c>
      <c r="E17" s="54">
        <v>10</v>
      </c>
      <c r="F17" s="54">
        <v>2.5</v>
      </c>
      <c r="G17" s="54">
        <v>16</v>
      </c>
      <c r="H17" s="54">
        <v>0.7</v>
      </c>
      <c r="I17" s="54">
        <v>12</v>
      </c>
      <c r="J17" s="54">
        <f t="shared" si="0"/>
        <v>38</v>
      </c>
      <c r="K17" s="54">
        <v>15</v>
      </c>
      <c r="L17" s="54"/>
    </row>
    <row r="18" spans="1:12" ht="15.75" x14ac:dyDescent="0.25">
      <c r="A18" s="25" t="s">
        <v>204</v>
      </c>
      <c r="B18" s="25" t="s">
        <v>6</v>
      </c>
      <c r="C18" s="61" t="s">
        <v>79</v>
      </c>
      <c r="D18" s="54">
        <v>15.96</v>
      </c>
      <c r="E18" s="54">
        <v>17</v>
      </c>
      <c r="F18" s="54">
        <v>3</v>
      </c>
      <c r="G18" s="54">
        <v>12</v>
      </c>
      <c r="H18" s="54">
        <v>0.75</v>
      </c>
      <c r="I18" s="54">
        <v>9</v>
      </c>
      <c r="J18" s="54">
        <f t="shared" si="0"/>
        <v>38</v>
      </c>
      <c r="K18" s="54">
        <v>16</v>
      </c>
      <c r="L18" s="54"/>
    </row>
    <row r="19" spans="1:12" ht="15.75" x14ac:dyDescent="0.25">
      <c r="A19" s="57" t="s">
        <v>181</v>
      </c>
      <c r="B19" s="57" t="s">
        <v>23</v>
      </c>
      <c r="C19" s="63" t="s">
        <v>61</v>
      </c>
      <c r="D19" s="54">
        <v>12.66</v>
      </c>
      <c r="E19" s="54">
        <v>16</v>
      </c>
      <c r="F19" s="54">
        <v>4</v>
      </c>
      <c r="G19" s="54">
        <v>7</v>
      </c>
      <c r="H19" s="54">
        <v>0.52</v>
      </c>
      <c r="I19" s="54">
        <v>17</v>
      </c>
      <c r="J19" s="54">
        <f t="shared" si="0"/>
        <v>40</v>
      </c>
      <c r="K19" s="54">
        <v>17</v>
      </c>
      <c r="L19" s="54"/>
    </row>
    <row r="20" spans="1:12" ht="15.75" x14ac:dyDescent="0.25">
      <c r="A20" s="25" t="s">
        <v>69</v>
      </c>
      <c r="B20" s="25" t="s">
        <v>60</v>
      </c>
      <c r="C20" s="61" t="s">
        <v>12</v>
      </c>
      <c r="D20" s="54" t="s">
        <v>299</v>
      </c>
      <c r="E20" s="54"/>
      <c r="F20" s="54" t="s">
        <v>299</v>
      </c>
      <c r="G20" s="54"/>
      <c r="H20" s="54" t="s">
        <v>299</v>
      </c>
      <c r="I20" s="54"/>
      <c r="J20" s="54" t="s">
        <v>299</v>
      </c>
      <c r="K20" s="54"/>
      <c r="L20" s="54"/>
    </row>
    <row r="21" spans="1:12" ht="15.75" x14ac:dyDescent="0.25">
      <c r="A21" s="42" t="s">
        <v>174</v>
      </c>
      <c r="B21" s="42" t="s">
        <v>18</v>
      </c>
      <c r="C21" s="62" t="s">
        <v>61</v>
      </c>
      <c r="D21" s="54" t="s">
        <v>299</v>
      </c>
      <c r="E21" s="54"/>
      <c r="F21" s="54" t="s">
        <v>299</v>
      </c>
      <c r="G21" s="54"/>
      <c r="H21" s="54" t="s">
        <v>299</v>
      </c>
      <c r="I21" s="54"/>
      <c r="J21" s="54" t="s">
        <v>299</v>
      </c>
      <c r="K21" s="54"/>
      <c r="L21" s="54"/>
    </row>
    <row r="22" spans="1:12" ht="15.75" x14ac:dyDescent="0.25">
      <c r="A22" s="42" t="s">
        <v>254</v>
      </c>
      <c r="B22" s="42" t="s">
        <v>46</v>
      </c>
      <c r="C22" s="62" t="s">
        <v>7</v>
      </c>
      <c r="D22" s="54" t="s">
        <v>299</v>
      </c>
      <c r="E22" s="54"/>
      <c r="F22" s="54" t="s">
        <v>299</v>
      </c>
      <c r="G22" s="54"/>
      <c r="H22" s="54" t="s">
        <v>299</v>
      </c>
      <c r="I22" s="54"/>
      <c r="J22" s="54" t="s">
        <v>299</v>
      </c>
      <c r="K22" s="54"/>
      <c r="L22" s="54"/>
    </row>
    <row r="23" spans="1:12" ht="15.75" x14ac:dyDescent="0.25">
      <c r="A23" s="42" t="s">
        <v>255</v>
      </c>
      <c r="B23" s="42" t="s">
        <v>215</v>
      </c>
      <c r="C23" s="62" t="s">
        <v>61</v>
      </c>
      <c r="D23" s="54" t="s">
        <v>299</v>
      </c>
      <c r="E23" s="54"/>
      <c r="F23" s="54" t="s">
        <v>299</v>
      </c>
      <c r="G23" s="54"/>
      <c r="H23" s="54" t="s">
        <v>299</v>
      </c>
      <c r="I23" s="54"/>
      <c r="J23" s="54" t="s">
        <v>299</v>
      </c>
      <c r="K23" s="54"/>
      <c r="L23" s="54"/>
    </row>
    <row r="24" spans="1:12" ht="15.75" x14ac:dyDescent="0.25">
      <c r="A24" s="25" t="s">
        <v>256</v>
      </c>
      <c r="B24" s="25" t="s">
        <v>43</v>
      </c>
      <c r="C24" s="25" t="s">
        <v>61</v>
      </c>
      <c r="D24" s="54" t="s">
        <v>299</v>
      </c>
      <c r="E24" s="54"/>
      <c r="F24" s="54" t="s">
        <v>299</v>
      </c>
      <c r="G24" s="54"/>
      <c r="H24" s="54" t="s">
        <v>299</v>
      </c>
      <c r="I24" s="54"/>
      <c r="J24" s="54" t="s">
        <v>299</v>
      </c>
      <c r="K24" s="54"/>
      <c r="L24" s="54"/>
    </row>
    <row r="25" spans="1:12" ht="15.75" x14ac:dyDescent="0.25">
      <c r="A25" s="25" t="s">
        <v>100</v>
      </c>
      <c r="B25" s="25" t="s">
        <v>59</v>
      </c>
      <c r="C25" s="2" t="s">
        <v>61</v>
      </c>
      <c r="D25" s="54" t="s">
        <v>299</v>
      </c>
      <c r="E25" s="54"/>
      <c r="F25" s="54" t="s">
        <v>299</v>
      </c>
      <c r="G25" s="54"/>
      <c r="H25" s="54" t="s">
        <v>299</v>
      </c>
      <c r="I25" s="54"/>
      <c r="J25" s="54" t="s">
        <v>299</v>
      </c>
      <c r="K25" s="54"/>
      <c r="L25" s="54"/>
    </row>
    <row r="29" spans="1:12" ht="15.75" x14ac:dyDescent="0.25">
      <c r="A29" s="34"/>
      <c r="B29" s="34"/>
      <c r="C29" s="15"/>
    </row>
    <row r="30" spans="1:12" ht="15.75" x14ac:dyDescent="0.25">
      <c r="A30" s="34"/>
      <c r="B30" s="34"/>
      <c r="C30" s="15"/>
    </row>
    <row r="31" spans="1:12" ht="15.75" x14ac:dyDescent="0.25">
      <c r="A31" s="34"/>
      <c r="B31" s="34"/>
      <c r="C31" s="34"/>
    </row>
    <row r="32" spans="1:12" ht="15.75" x14ac:dyDescent="0.25">
      <c r="A32" s="34"/>
      <c r="B32" s="34"/>
      <c r="C32" s="34"/>
    </row>
    <row r="33" spans="1:3" ht="15.75" x14ac:dyDescent="0.25">
      <c r="A33" s="34"/>
      <c r="B33" s="34"/>
      <c r="C33" s="34"/>
    </row>
    <row r="34" spans="1:3" x14ac:dyDescent="0.2">
      <c r="A34" s="5"/>
      <c r="B34" s="5"/>
      <c r="C34" s="5"/>
    </row>
    <row r="35" spans="1:3" ht="15.75" x14ac:dyDescent="0.25">
      <c r="A35" s="34"/>
      <c r="B35" s="34"/>
      <c r="C35" s="34"/>
    </row>
    <row r="36" spans="1:3" x14ac:dyDescent="0.2">
      <c r="A36" s="5"/>
      <c r="B36" s="5"/>
      <c r="C36" s="5"/>
    </row>
  </sheetData>
  <sortState ref="A3:L25">
    <sortCondition ref="J3:J25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0" zoomScaleNormal="80" workbookViewId="0">
      <selection activeCell="D3" sqref="D3:K22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52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258</v>
      </c>
      <c r="B1" s="3"/>
      <c r="C1" s="4"/>
      <c r="D1" s="5"/>
      <c r="E1" s="5"/>
      <c r="F1" s="5"/>
      <c r="G1" s="5"/>
      <c r="H1" s="51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</row>
    <row r="3" spans="1:21" ht="15.75" x14ac:dyDescent="0.25">
      <c r="A3" s="25" t="s">
        <v>114</v>
      </c>
      <c r="B3" s="25" t="s">
        <v>115</v>
      </c>
      <c r="C3" s="61" t="s">
        <v>7</v>
      </c>
      <c r="D3" s="54">
        <v>7.82</v>
      </c>
      <c r="E3" s="54">
        <v>1</v>
      </c>
      <c r="F3" s="54">
        <v>9</v>
      </c>
      <c r="G3" s="54">
        <v>1</v>
      </c>
      <c r="H3" s="54">
        <v>1.1399999999999999</v>
      </c>
      <c r="I3" s="54">
        <v>2</v>
      </c>
      <c r="J3" s="54">
        <f t="shared" ref="J3:J18" si="0">SUM(E3+G3+I3)</f>
        <v>4</v>
      </c>
      <c r="K3" s="54">
        <v>1</v>
      </c>
    </row>
    <row r="4" spans="1:21" ht="15.75" x14ac:dyDescent="0.25">
      <c r="A4" s="25" t="s">
        <v>112</v>
      </c>
      <c r="B4" s="25" t="s">
        <v>113</v>
      </c>
      <c r="C4" s="61" t="s">
        <v>7</v>
      </c>
      <c r="D4" s="54">
        <v>8.18</v>
      </c>
      <c r="E4" s="54">
        <v>3</v>
      </c>
      <c r="F4" s="54">
        <v>3</v>
      </c>
      <c r="G4" s="54">
        <v>9</v>
      </c>
      <c r="H4" s="54">
        <v>1.18</v>
      </c>
      <c r="I4" s="54">
        <v>1</v>
      </c>
      <c r="J4" s="54">
        <f t="shared" si="0"/>
        <v>13</v>
      </c>
      <c r="K4" s="54">
        <v>2</v>
      </c>
    </row>
    <row r="5" spans="1:21" ht="15.75" x14ac:dyDescent="0.25">
      <c r="A5" s="25" t="s">
        <v>182</v>
      </c>
      <c r="B5" s="25" t="s">
        <v>172</v>
      </c>
      <c r="C5" s="61" t="s">
        <v>7</v>
      </c>
      <c r="D5" s="54">
        <v>9.18</v>
      </c>
      <c r="E5" s="54">
        <v>5</v>
      </c>
      <c r="F5" s="54">
        <v>4</v>
      </c>
      <c r="G5" s="54">
        <v>5</v>
      </c>
      <c r="H5" s="54">
        <v>1.02</v>
      </c>
      <c r="I5" s="54">
        <v>3</v>
      </c>
      <c r="J5" s="54">
        <f t="shared" si="0"/>
        <v>13</v>
      </c>
      <c r="K5" s="54">
        <v>3</v>
      </c>
    </row>
    <row r="6" spans="1:21" ht="15.75" x14ac:dyDescent="0.25">
      <c r="A6" s="25" t="s">
        <v>127</v>
      </c>
      <c r="B6" s="25" t="s">
        <v>65</v>
      </c>
      <c r="C6" s="61" t="s">
        <v>7</v>
      </c>
      <c r="D6" s="54">
        <v>9.99</v>
      </c>
      <c r="E6" s="54">
        <v>10</v>
      </c>
      <c r="F6" s="54">
        <v>5.5</v>
      </c>
      <c r="G6" s="54">
        <v>2</v>
      </c>
      <c r="H6" s="54">
        <v>1.02</v>
      </c>
      <c r="I6" s="54">
        <v>3</v>
      </c>
      <c r="J6" s="54">
        <f t="shared" si="0"/>
        <v>15</v>
      </c>
      <c r="K6" s="54">
        <v>4</v>
      </c>
    </row>
    <row r="7" spans="1:21" ht="15.75" x14ac:dyDescent="0.25">
      <c r="A7" s="25" t="s">
        <v>166</v>
      </c>
      <c r="B7" s="25" t="s">
        <v>167</v>
      </c>
      <c r="C7" s="61" t="s">
        <v>61</v>
      </c>
      <c r="D7" s="54">
        <v>8.08</v>
      </c>
      <c r="E7" s="54">
        <v>2</v>
      </c>
      <c r="F7" s="54">
        <v>3.5</v>
      </c>
      <c r="G7" s="54">
        <v>7</v>
      </c>
      <c r="H7" s="54">
        <v>0.8</v>
      </c>
      <c r="I7" s="54">
        <v>7</v>
      </c>
      <c r="J7" s="54">
        <f t="shared" si="0"/>
        <v>16</v>
      </c>
      <c r="K7" s="54">
        <v>5</v>
      </c>
    </row>
    <row r="8" spans="1:21" ht="15.75" x14ac:dyDescent="0.25">
      <c r="A8" s="25" t="s">
        <v>119</v>
      </c>
      <c r="B8" s="25" t="s">
        <v>52</v>
      </c>
      <c r="C8" s="61" t="s">
        <v>61</v>
      </c>
      <c r="D8" s="54">
        <v>9.94</v>
      </c>
      <c r="E8" s="54">
        <v>9</v>
      </c>
      <c r="F8" s="54">
        <v>5.5</v>
      </c>
      <c r="G8" s="54">
        <v>2</v>
      </c>
      <c r="H8" s="54">
        <v>0.93</v>
      </c>
      <c r="I8" s="54">
        <v>6</v>
      </c>
      <c r="J8" s="54">
        <f t="shared" si="0"/>
        <v>17</v>
      </c>
      <c r="K8" s="54">
        <v>6</v>
      </c>
    </row>
    <row r="9" spans="1:21" ht="15.75" x14ac:dyDescent="0.25">
      <c r="A9" s="25" t="s">
        <v>210</v>
      </c>
      <c r="B9" s="25" t="s">
        <v>56</v>
      </c>
      <c r="C9" s="61" t="s">
        <v>207</v>
      </c>
      <c r="D9" s="54">
        <v>9.65</v>
      </c>
      <c r="E9" s="54">
        <v>6</v>
      </c>
      <c r="F9" s="54">
        <v>4</v>
      </c>
      <c r="G9" s="54">
        <v>5</v>
      </c>
      <c r="H9" s="54">
        <v>0.65</v>
      </c>
      <c r="I9" s="54">
        <v>10</v>
      </c>
      <c r="J9" s="54">
        <f t="shared" si="0"/>
        <v>21</v>
      </c>
      <c r="K9" s="54">
        <v>7</v>
      </c>
    </row>
    <row r="10" spans="1:21" ht="15.75" x14ac:dyDescent="0.25">
      <c r="A10" s="25" t="s">
        <v>164</v>
      </c>
      <c r="B10" s="25" t="s">
        <v>165</v>
      </c>
      <c r="C10" s="61" t="s">
        <v>61</v>
      </c>
      <c r="D10" s="54">
        <v>8.8000000000000007</v>
      </c>
      <c r="E10" s="54">
        <v>4</v>
      </c>
      <c r="F10" s="54">
        <v>1.5</v>
      </c>
      <c r="G10" s="54">
        <v>16</v>
      </c>
      <c r="H10" s="54">
        <v>1</v>
      </c>
      <c r="I10" s="54">
        <v>5</v>
      </c>
      <c r="J10" s="54">
        <f t="shared" si="0"/>
        <v>25</v>
      </c>
      <c r="K10" s="54">
        <v>8</v>
      </c>
    </row>
    <row r="11" spans="1:21" ht="15.75" x14ac:dyDescent="0.25">
      <c r="A11" s="25" t="s">
        <v>170</v>
      </c>
      <c r="B11" s="25" t="s">
        <v>109</v>
      </c>
      <c r="C11" s="61" t="s">
        <v>61</v>
      </c>
      <c r="D11" s="54">
        <v>9.73</v>
      </c>
      <c r="E11" s="54">
        <v>7</v>
      </c>
      <c r="F11" s="54">
        <v>5</v>
      </c>
      <c r="G11" s="54">
        <v>4</v>
      </c>
      <c r="H11" s="54">
        <v>0.52</v>
      </c>
      <c r="I11" s="54">
        <v>15</v>
      </c>
      <c r="J11" s="54">
        <f t="shared" si="0"/>
        <v>26</v>
      </c>
      <c r="K11" s="54">
        <v>9</v>
      </c>
    </row>
    <row r="12" spans="1:21" ht="15.75" x14ac:dyDescent="0.25">
      <c r="A12" s="57" t="s">
        <v>31</v>
      </c>
      <c r="B12" s="57" t="s">
        <v>105</v>
      </c>
      <c r="C12" s="34" t="s">
        <v>12</v>
      </c>
      <c r="D12" s="54">
        <v>12.12</v>
      </c>
      <c r="E12" s="54">
        <v>13</v>
      </c>
      <c r="F12" s="54">
        <v>3</v>
      </c>
      <c r="G12" s="54">
        <v>9</v>
      </c>
      <c r="H12" s="54">
        <v>0.66</v>
      </c>
      <c r="I12" s="54">
        <v>9</v>
      </c>
      <c r="J12" s="54">
        <f t="shared" si="0"/>
        <v>31</v>
      </c>
      <c r="K12" s="54">
        <v>10</v>
      </c>
    </row>
    <row r="13" spans="1:21" ht="15.75" x14ac:dyDescent="0.25">
      <c r="A13" s="25" t="s">
        <v>71</v>
      </c>
      <c r="B13" s="25" t="s">
        <v>109</v>
      </c>
      <c r="C13" s="61" t="s">
        <v>12</v>
      </c>
      <c r="D13" s="54">
        <v>19</v>
      </c>
      <c r="E13" s="54">
        <v>15</v>
      </c>
      <c r="F13" s="54">
        <v>3</v>
      </c>
      <c r="G13" s="54">
        <v>9</v>
      </c>
      <c r="H13" s="54">
        <v>0.73</v>
      </c>
      <c r="I13" s="54">
        <v>8</v>
      </c>
      <c r="J13" s="54">
        <f t="shared" si="0"/>
        <v>32</v>
      </c>
      <c r="K13" s="54">
        <v>11</v>
      </c>
    </row>
    <row r="14" spans="1:21" ht="15.75" x14ac:dyDescent="0.25">
      <c r="A14" s="25" t="s">
        <v>185</v>
      </c>
      <c r="B14" s="25" t="s">
        <v>147</v>
      </c>
      <c r="C14" s="61" t="s">
        <v>61</v>
      </c>
      <c r="D14" s="54">
        <v>11.14</v>
      </c>
      <c r="E14" s="54">
        <v>12</v>
      </c>
      <c r="F14" s="54">
        <v>3</v>
      </c>
      <c r="G14" s="54">
        <v>9</v>
      </c>
      <c r="H14" s="54">
        <v>0.54</v>
      </c>
      <c r="I14" s="54">
        <v>12</v>
      </c>
      <c r="J14" s="54">
        <f t="shared" si="0"/>
        <v>33</v>
      </c>
      <c r="K14" s="54">
        <v>12</v>
      </c>
    </row>
    <row r="15" spans="1:21" ht="15.75" x14ac:dyDescent="0.25">
      <c r="A15" s="25" t="s">
        <v>118</v>
      </c>
      <c r="B15" s="25" t="s">
        <v>52</v>
      </c>
      <c r="C15" s="61" t="s">
        <v>12</v>
      </c>
      <c r="D15" s="54">
        <v>12.12</v>
      </c>
      <c r="E15" s="54">
        <v>13</v>
      </c>
      <c r="F15" s="54">
        <v>3.5</v>
      </c>
      <c r="G15" s="54">
        <v>7</v>
      </c>
      <c r="H15" s="54">
        <v>0.53</v>
      </c>
      <c r="I15" s="54">
        <v>14</v>
      </c>
      <c r="J15" s="54">
        <f t="shared" si="0"/>
        <v>34</v>
      </c>
      <c r="K15" s="54">
        <v>13</v>
      </c>
    </row>
    <row r="16" spans="1:21" ht="15.75" x14ac:dyDescent="0.25">
      <c r="A16" s="25" t="s">
        <v>211</v>
      </c>
      <c r="B16" s="25" t="s">
        <v>212</v>
      </c>
      <c r="C16" s="61" t="s">
        <v>7</v>
      </c>
      <c r="D16" s="54">
        <v>10.96</v>
      </c>
      <c r="E16" s="54">
        <v>11</v>
      </c>
      <c r="F16" s="54">
        <v>2</v>
      </c>
      <c r="G16" s="54">
        <v>13</v>
      </c>
      <c r="H16" s="54">
        <v>0.54</v>
      </c>
      <c r="I16" s="54">
        <v>12</v>
      </c>
      <c r="J16" s="54">
        <f t="shared" si="0"/>
        <v>36</v>
      </c>
      <c r="K16" s="54">
        <v>14</v>
      </c>
    </row>
    <row r="17" spans="1:11" ht="15.75" x14ac:dyDescent="0.25">
      <c r="A17" s="25" t="s">
        <v>123</v>
      </c>
      <c r="B17" s="25" t="s">
        <v>124</v>
      </c>
      <c r="C17" s="61" t="s">
        <v>7</v>
      </c>
      <c r="D17" s="54">
        <v>9.84</v>
      </c>
      <c r="E17" s="54">
        <v>8</v>
      </c>
      <c r="F17" s="54">
        <v>2</v>
      </c>
      <c r="G17" s="54">
        <v>13</v>
      </c>
      <c r="H17" s="54">
        <v>0.43</v>
      </c>
      <c r="I17" s="54">
        <v>16</v>
      </c>
      <c r="J17" s="54">
        <f t="shared" si="0"/>
        <v>37</v>
      </c>
      <c r="K17" s="54">
        <v>15</v>
      </c>
    </row>
    <row r="18" spans="1:11" ht="15.75" x14ac:dyDescent="0.25">
      <c r="A18" s="25" t="s">
        <v>314</v>
      </c>
      <c r="B18" s="25" t="s">
        <v>315</v>
      </c>
      <c r="C18" s="61" t="s">
        <v>61</v>
      </c>
      <c r="D18" s="54">
        <v>23.65</v>
      </c>
      <c r="E18" s="54">
        <v>16</v>
      </c>
      <c r="F18" s="54">
        <v>2</v>
      </c>
      <c r="G18" s="54">
        <v>13</v>
      </c>
      <c r="H18" s="54">
        <v>0.6</v>
      </c>
      <c r="I18" s="54">
        <v>11</v>
      </c>
      <c r="J18" s="54">
        <f t="shared" si="0"/>
        <v>40</v>
      </c>
      <c r="K18" s="54">
        <v>16</v>
      </c>
    </row>
    <row r="19" spans="1:11" ht="15.75" x14ac:dyDescent="0.25">
      <c r="A19" s="25" t="s">
        <v>184</v>
      </c>
      <c r="B19" s="25" t="s">
        <v>78</v>
      </c>
      <c r="C19" s="61" t="s">
        <v>61</v>
      </c>
      <c r="D19" s="54" t="s">
        <v>299</v>
      </c>
      <c r="E19" s="54"/>
      <c r="F19" s="54" t="s">
        <v>299</v>
      </c>
      <c r="G19" s="54"/>
      <c r="H19" s="54" t="s">
        <v>299</v>
      </c>
      <c r="I19" s="54"/>
      <c r="J19" s="54" t="s">
        <v>299</v>
      </c>
      <c r="K19" s="54"/>
    </row>
    <row r="20" spans="1:11" ht="15.75" x14ac:dyDescent="0.25">
      <c r="A20" s="25" t="s">
        <v>125</v>
      </c>
      <c r="B20" s="25" t="s">
        <v>109</v>
      </c>
      <c r="C20" s="61" t="s">
        <v>61</v>
      </c>
      <c r="D20" s="54" t="s">
        <v>299</v>
      </c>
      <c r="E20" s="54"/>
      <c r="F20" s="54" t="s">
        <v>299</v>
      </c>
      <c r="G20" s="54"/>
      <c r="H20" s="54" t="s">
        <v>299</v>
      </c>
      <c r="I20" s="54"/>
      <c r="J20" s="54" t="s">
        <v>299</v>
      </c>
      <c r="K20" s="54"/>
    </row>
    <row r="21" spans="1:11" ht="15.75" x14ac:dyDescent="0.25">
      <c r="A21" s="25" t="s">
        <v>168</v>
      </c>
      <c r="B21" s="25" t="s">
        <v>169</v>
      </c>
      <c r="C21" s="61" t="s">
        <v>61</v>
      </c>
      <c r="D21" s="54" t="s">
        <v>299</v>
      </c>
      <c r="E21" s="54"/>
      <c r="F21" s="54" t="s">
        <v>299</v>
      </c>
      <c r="G21" s="54"/>
      <c r="H21" s="54" t="s">
        <v>299</v>
      </c>
      <c r="I21" s="54"/>
      <c r="J21" s="54" t="s">
        <v>299</v>
      </c>
      <c r="K21" s="54"/>
    </row>
    <row r="22" spans="1:11" ht="15.75" x14ac:dyDescent="0.25">
      <c r="A22" s="25" t="s">
        <v>252</v>
      </c>
      <c r="B22" s="25" t="s">
        <v>70</v>
      </c>
      <c r="C22" s="14"/>
      <c r="D22" s="54" t="s">
        <v>299</v>
      </c>
      <c r="E22" s="54"/>
      <c r="F22" s="54" t="s">
        <v>299</v>
      </c>
      <c r="G22" s="54"/>
      <c r="H22" s="54" t="s">
        <v>299</v>
      </c>
      <c r="I22" s="54"/>
      <c r="J22" s="54" t="s">
        <v>299</v>
      </c>
      <c r="K22" s="54"/>
    </row>
    <row r="23" spans="1:11" x14ac:dyDescent="0.2">
      <c r="H23"/>
    </row>
    <row r="24" spans="1:11" x14ac:dyDescent="0.2">
      <c r="H24"/>
    </row>
    <row r="25" spans="1:11" x14ac:dyDescent="0.2">
      <c r="H25"/>
    </row>
    <row r="26" spans="1:11" x14ac:dyDescent="0.2">
      <c r="H26"/>
    </row>
    <row r="27" spans="1:11" x14ac:dyDescent="0.2">
      <c r="H27"/>
    </row>
    <row r="28" spans="1:11" x14ac:dyDescent="0.2">
      <c r="H28"/>
    </row>
    <row r="29" spans="1:11" x14ac:dyDescent="0.2">
      <c r="H29"/>
    </row>
    <row r="30" spans="1:11" x14ac:dyDescent="0.2">
      <c r="H30"/>
    </row>
    <row r="31" spans="1:11" x14ac:dyDescent="0.2">
      <c r="H31"/>
    </row>
    <row r="32" spans="1:11" x14ac:dyDescent="0.2">
      <c r="H32"/>
    </row>
    <row r="33" spans="1:8" x14ac:dyDescent="0.2">
      <c r="H33"/>
    </row>
    <row r="34" spans="1:8" x14ac:dyDescent="0.2">
      <c r="E34" s="52"/>
      <c r="H34"/>
    </row>
    <row r="35" spans="1:8" x14ac:dyDescent="0.2">
      <c r="A35" s="24"/>
      <c r="B35" s="24"/>
      <c r="E35" s="52"/>
      <c r="H35"/>
    </row>
    <row r="36" spans="1:8" x14ac:dyDescent="0.2">
      <c r="E36" s="52"/>
      <c r="H36"/>
    </row>
  </sheetData>
  <sortState ref="A3:J22">
    <sortCondition ref="J3:J22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0" zoomScaleNormal="80" workbookViewId="0">
      <selection activeCell="D3" sqref="D3:K22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249</v>
      </c>
      <c r="B1" s="3"/>
      <c r="C1" s="4"/>
      <c r="D1" s="5"/>
      <c r="E1" s="5"/>
      <c r="F1" s="5"/>
      <c r="G1" s="5"/>
      <c r="H1" s="5"/>
      <c r="I1" s="60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</row>
    <row r="3" spans="1:21" ht="15.75" x14ac:dyDescent="0.25">
      <c r="A3" s="25" t="s">
        <v>29</v>
      </c>
      <c r="B3" s="25" t="s">
        <v>30</v>
      </c>
      <c r="C3" s="25" t="s">
        <v>7</v>
      </c>
      <c r="D3" s="54">
        <v>6.73</v>
      </c>
      <c r="E3" s="54">
        <v>1</v>
      </c>
      <c r="F3" s="54">
        <v>5.5</v>
      </c>
      <c r="G3" s="54">
        <v>4</v>
      </c>
      <c r="H3" s="54">
        <v>1.36</v>
      </c>
      <c r="I3" s="54">
        <v>1</v>
      </c>
      <c r="J3" s="54">
        <f t="shared" ref="J3:J15" si="0">SUM(E3+G3+I3)</f>
        <v>6</v>
      </c>
      <c r="K3" s="54">
        <v>1</v>
      </c>
    </row>
    <row r="4" spans="1:21" ht="15.75" x14ac:dyDescent="0.25">
      <c r="A4" s="25" t="s">
        <v>92</v>
      </c>
      <c r="B4" s="25" t="s">
        <v>13</v>
      </c>
      <c r="C4" s="33" t="s">
        <v>61</v>
      </c>
      <c r="D4" s="54">
        <v>7.75</v>
      </c>
      <c r="E4" s="54">
        <v>4</v>
      </c>
      <c r="F4" s="54">
        <v>6</v>
      </c>
      <c r="G4" s="54">
        <v>1</v>
      </c>
      <c r="H4" s="54">
        <v>1.3</v>
      </c>
      <c r="I4" s="54">
        <v>2</v>
      </c>
      <c r="J4" s="54">
        <f t="shared" si="0"/>
        <v>7</v>
      </c>
      <c r="K4" s="54">
        <v>2</v>
      </c>
    </row>
    <row r="5" spans="1:21" ht="15.75" x14ac:dyDescent="0.25">
      <c r="A5" s="25" t="s">
        <v>154</v>
      </c>
      <c r="B5" s="25" t="s">
        <v>60</v>
      </c>
      <c r="C5" s="33" t="s">
        <v>79</v>
      </c>
      <c r="D5" s="54">
        <v>7.68</v>
      </c>
      <c r="E5" s="54">
        <v>3</v>
      </c>
      <c r="F5" s="54">
        <v>5</v>
      </c>
      <c r="G5" s="54">
        <v>5</v>
      </c>
      <c r="H5" s="54">
        <v>1.1299999999999999</v>
      </c>
      <c r="I5" s="54">
        <v>3</v>
      </c>
      <c r="J5" s="54">
        <f t="shared" si="0"/>
        <v>11</v>
      </c>
      <c r="K5" s="54">
        <v>3</v>
      </c>
    </row>
    <row r="6" spans="1:21" ht="15.75" x14ac:dyDescent="0.25">
      <c r="A6" s="25" t="s">
        <v>86</v>
      </c>
      <c r="B6" s="25" t="s">
        <v>87</v>
      </c>
      <c r="C6" s="25" t="s">
        <v>61</v>
      </c>
      <c r="D6" s="54">
        <v>7.54</v>
      </c>
      <c r="E6" s="54">
        <v>2</v>
      </c>
      <c r="F6" s="54">
        <v>4</v>
      </c>
      <c r="G6" s="54">
        <v>8</v>
      </c>
      <c r="H6" s="54">
        <v>1.03</v>
      </c>
      <c r="I6" s="54">
        <v>4</v>
      </c>
      <c r="J6" s="54">
        <f t="shared" si="0"/>
        <v>14</v>
      </c>
      <c r="K6" s="54">
        <v>4</v>
      </c>
    </row>
    <row r="7" spans="1:21" ht="15.75" x14ac:dyDescent="0.25">
      <c r="A7" s="25" t="s">
        <v>91</v>
      </c>
      <c r="B7" s="25" t="s">
        <v>15</v>
      </c>
      <c r="C7" s="33" t="s">
        <v>61</v>
      </c>
      <c r="D7" s="54">
        <v>8.66</v>
      </c>
      <c r="E7" s="54">
        <v>7</v>
      </c>
      <c r="F7" s="54">
        <v>6</v>
      </c>
      <c r="G7" s="54">
        <v>1</v>
      </c>
      <c r="H7" s="54">
        <v>0.87</v>
      </c>
      <c r="I7" s="54">
        <v>8</v>
      </c>
      <c r="J7" s="54">
        <f t="shared" si="0"/>
        <v>16</v>
      </c>
      <c r="K7" s="54">
        <v>5</v>
      </c>
    </row>
    <row r="8" spans="1:21" ht="15.75" x14ac:dyDescent="0.25">
      <c r="A8" s="25" t="s">
        <v>216</v>
      </c>
      <c r="B8" s="25" t="s">
        <v>217</v>
      </c>
      <c r="C8" s="25" t="s">
        <v>12</v>
      </c>
      <c r="D8" s="54">
        <v>8.4499999999999993</v>
      </c>
      <c r="E8" s="54">
        <v>5</v>
      </c>
      <c r="F8" s="54">
        <v>4</v>
      </c>
      <c r="G8" s="54">
        <v>8</v>
      </c>
      <c r="H8" s="54">
        <v>1</v>
      </c>
      <c r="I8" s="54">
        <v>5</v>
      </c>
      <c r="J8" s="54">
        <f t="shared" si="0"/>
        <v>18</v>
      </c>
      <c r="K8" s="54">
        <v>6</v>
      </c>
    </row>
    <row r="9" spans="1:21" ht="15.75" x14ac:dyDescent="0.25">
      <c r="A9" s="25" t="s">
        <v>89</v>
      </c>
      <c r="B9" s="25" t="s">
        <v>90</v>
      </c>
      <c r="C9" s="33" t="s">
        <v>61</v>
      </c>
      <c r="D9" s="54">
        <v>9.11</v>
      </c>
      <c r="E9" s="54">
        <v>11</v>
      </c>
      <c r="F9" s="54">
        <v>6</v>
      </c>
      <c r="G9" s="54">
        <v>1</v>
      </c>
      <c r="H9" s="54">
        <v>0.84</v>
      </c>
      <c r="I9" s="54">
        <v>10</v>
      </c>
      <c r="J9" s="54">
        <f t="shared" si="0"/>
        <v>22</v>
      </c>
      <c r="K9" s="54">
        <v>7</v>
      </c>
    </row>
    <row r="10" spans="1:21" ht="15.75" x14ac:dyDescent="0.25">
      <c r="A10" s="25" t="s">
        <v>93</v>
      </c>
      <c r="B10" s="25" t="s">
        <v>94</v>
      </c>
      <c r="C10" s="33" t="s">
        <v>61</v>
      </c>
      <c r="D10" s="54">
        <v>8.84</v>
      </c>
      <c r="E10" s="54">
        <v>9</v>
      </c>
      <c r="F10" s="54">
        <v>5</v>
      </c>
      <c r="G10" s="54">
        <v>5</v>
      </c>
      <c r="H10" s="54">
        <v>0.85</v>
      </c>
      <c r="I10" s="54">
        <v>9</v>
      </c>
      <c r="J10" s="54">
        <f t="shared" si="0"/>
        <v>23</v>
      </c>
      <c r="K10" s="54">
        <v>8</v>
      </c>
    </row>
    <row r="11" spans="1:21" ht="15.75" x14ac:dyDescent="0.25">
      <c r="A11" s="57" t="s">
        <v>160</v>
      </c>
      <c r="B11" s="57" t="s">
        <v>62</v>
      </c>
      <c r="C11" s="57" t="s">
        <v>61</v>
      </c>
      <c r="D11" s="54">
        <v>10.51</v>
      </c>
      <c r="E11" s="54">
        <v>13</v>
      </c>
      <c r="F11" s="54">
        <v>5</v>
      </c>
      <c r="G11" s="54">
        <v>5</v>
      </c>
      <c r="H11" s="54">
        <v>0.94</v>
      </c>
      <c r="I11" s="54">
        <v>7</v>
      </c>
      <c r="J11" s="54">
        <f t="shared" si="0"/>
        <v>25</v>
      </c>
      <c r="K11" s="54">
        <v>9</v>
      </c>
    </row>
    <row r="12" spans="1:21" ht="15.75" x14ac:dyDescent="0.25">
      <c r="A12" s="25" t="s">
        <v>186</v>
      </c>
      <c r="B12" s="25" t="s">
        <v>187</v>
      </c>
      <c r="C12" s="33" t="s">
        <v>12</v>
      </c>
      <c r="D12" s="54">
        <v>8.67</v>
      </c>
      <c r="E12" s="54">
        <v>8</v>
      </c>
      <c r="F12" s="54">
        <v>4</v>
      </c>
      <c r="G12" s="54">
        <v>8</v>
      </c>
      <c r="H12" s="54">
        <v>0.84</v>
      </c>
      <c r="I12" s="54">
        <v>10</v>
      </c>
      <c r="J12" s="54">
        <f t="shared" si="0"/>
        <v>26</v>
      </c>
      <c r="K12" s="54">
        <v>10</v>
      </c>
    </row>
    <row r="13" spans="1:21" ht="15.75" x14ac:dyDescent="0.25">
      <c r="A13" s="25" t="s">
        <v>250</v>
      </c>
      <c r="B13" s="25" t="s">
        <v>38</v>
      </c>
      <c r="C13" s="25" t="s">
        <v>12</v>
      </c>
      <c r="D13" s="54">
        <v>8.9600000000000009</v>
      </c>
      <c r="E13" s="54">
        <v>10</v>
      </c>
      <c r="F13" s="54">
        <v>1</v>
      </c>
      <c r="G13" s="54">
        <v>13</v>
      </c>
      <c r="H13" s="54">
        <v>0.95</v>
      </c>
      <c r="I13" s="54">
        <v>6</v>
      </c>
      <c r="J13" s="54">
        <f t="shared" si="0"/>
        <v>29</v>
      </c>
      <c r="K13" s="54">
        <v>11</v>
      </c>
    </row>
    <row r="14" spans="1:21" ht="15.75" x14ac:dyDescent="0.25">
      <c r="A14" s="25" t="s">
        <v>251</v>
      </c>
      <c r="B14" s="25" t="s">
        <v>163</v>
      </c>
      <c r="C14" s="25" t="s">
        <v>61</v>
      </c>
      <c r="D14" s="54">
        <v>8.64</v>
      </c>
      <c r="E14" s="54">
        <v>6</v>
      </c>
      <c r="F14" s="54">
        <v>3.5</v>
      </c>
      <c r="G14" s="54">
        <v>11</v>
      </c>
      <c r="H14" s="54">
        <v>0.61</v>
      </c>
      <c r="I14" s="54">
        <v>13</v>
      </c>
      <c r="J14" s="54">
        <f t="shared" si="0"/>
        <v>30</v>
      </c>
      <c r="K14" s="54">
        <v>12</v>
      </c>
    </row>
    <row r="15" spans="1:21" ht="15.75" x14ac:dyDescent="0.25">
      <c r="A15" s="25" t="s">
        <v>161</v>
      </c>
      <c r="B15" s="25" t="s">
        <v>162</v>
      </c>
      <c r="C15" s="25" t="s">
        <v>12</v>
      </c>
      <c r="D15" s="54">
        <v>9.26</v>
      </c>
      <c r="E15" s="54">
        <v>12</v>
      </c>
      <c r="F15" s="54">
        <v>3</v>
      </c>
      <c r="G15" s="54">
        <v>12</v>
      </c>
      <c r="H15" s="54">
        <v>0.83</v>
      </c>
      <c r="I15" s="54">
        <v>12</v>
      </c>
      <c r="J15" s="54">
        <f t="shared" si="0"/>
        <v>36</v>
      </c>
      <c r="K15" s="54">
        <v>13</v>
      </c>
    </row>
    <row r="16" spans="1:21" ht="15.75" x14ac:dyDescent="0.25">
      <c r="A16" s="25" t="s">
        <v>133</v>
      </c>
      <c r="B16" s="25" t="s">
        <v>44</v>
      </c>
      <c r="C16" s="25" t="s">
        <v>12</v>
      </c>
      <c r="D16" s="54" t="s">
        <v>299</v>
      </c>
      <c r="E16" s="54"/>
      <c r="F16" s="54" t="s">
        <v>299</v>
      </c>
      <c r="G16" s="54"/>
      <c r="H16" s="54" t="s">
        <v>299</v>
      </c>
      <c r="I16" s="54"/>
      <c r="J16" s="54"/>
      <c r="K16" s="54"/>
    </row>
    <row r="17" spans="1:11" ht="15.75" x14ac:dyDescent="0.25">
      <c r="A17" s="25" t="s">
        <v>81</v>
      </c>
      <c r="B17" s="25" t="s">
        <v>60</v>
      </c>
      <c r="C17" s="25" t="s">
        <v>12</v>
      </c>
      <c r="D17" s="54" t="s">
        <v>299</v>
      </c>
      <c r="E17" s="54"/>
      <c r="F17" s="54" t="s">
        <v>299</v>
      </c>
      <c r="G17" s="54"/>
      <c r="H17" s="54" t="s">
        <v>299</v>
      </c>
      <c r="I17" s="54"/>
      <c r="J17" s="54"/>
      <c r="K17" s="54"/>
    </row>
    <row r="18" spans="1:11" ht="15.75" x14ac:dyDescent="0.25">
      <c r="A18" s="25" t="s">
        <v>159</v>
      </c>
      <c r="B18" s="25" t="s">
        <v>46</v>
      </c>
      <c r="C18" s="25" t="s">
        <v>61</v>
      </c>
      <c r="D18" s="54" t="s">
        <v>299</v>
      </c>
      <c r="E18" s="54"/>
      <c r="F18" s="54" t="s">
        <v>299</v>
      </c>
      <c r="G18" s="54"/>
      <c r="H18" s="54" t="s">
        <v>299</v>
      </c>
      <c r="I18" s="54"/>
      <c r="J18" s="54"/>
      <c r="K18" s="54"/>
    </row>
    <row r="19" spans="1:11" ht="15.75" x14ac:dyDescent="0.25">
      <c r="A19" s="25" t="s">
        <v>107</v>
      </c>
      <c r="B19" s="25" t="s">
        <v>30</v>
      </c>
      <c r="C19" s="33" t="s">
        <v>12</v>
      </c>
      <c r="D19" s="54" t="s">
        <v>299</v>
      </c>
      <c r="E19" s="54"/>
      <c r="F19" s="54" t="s">
        <v>299</v>
      </c>
      <c r="G19" s="54"/>
      <c r="H19" s="54" t="s">
        <v>299</v>
      </c>
      <c r="I19" s="54"/>
      <c r="J19" s="54"/>
      <c r="K19" s="54"/>
    </row>
    <row r="20" spans="1:11" ht="15.75" x14ac:dyDescent="0.25">
      <c r="A20" s="25" t="s">
        <v>117</v>
      </c>
      <c r="B20" s="25" t="s">
        <v>45</v>
      </c>
      <c r="C20" s="25" t="s">
        <v>61</v>
      </c>
      <c r="D20" s="54" t="s">
        <v>299</v>
      </c>
      <c r="E20" s="54"/>
      <c r="F20" s="54" t="s">
        <v>299</v>
      </c>
      <c r="G20" s="54"/>
      <c r="H20" s="54" t="s">
        <v>299</v>
      </c>
      <c r="I20" s="54"/>
      <c r="J20" s="54"/>
      <c r="K20" s="54"/>
    </row>
    <row r="21" spans="1:11" ht="15.75" x14ac:dyDescent="0.25">
      <c r="A21" s="25" t="s">
        <v>157</v>
      </c>
      <c r="B21" s="25" t="s">
        <v>158</v>
      </c>
      <c r="C21" s="25" t="s">
        <v>12</v>
      </c>
      <c r="D21" s="54" t="s">
        <v>299</v>
      </c>
      <c r="E21" s="54"/>
      <c r="F21" s="54" t="s">
        <v>299</v>
      </c>
      <c r="G21" s="54"/>
      <c r="H21" s="54" t="s">
        <v>299</v>
      </c>
      <c r="I21" s="54"/>
      <c r="J21" s="54"/>
      <c r="K21" s="54"/>
    </row>
    <row r="22" spans="1:11" ht="15.75" x14ac:dyDescent="0.25">
      <c r="A22" s="25" t="s">
        <v>76</v>
      </c>
      <c r="B22" s="25" t="s">
        <v>77</v>
      </c>
      <c r="C22" s="25" t="s">
        <v>7</v>
      </c>
      <c r="D22" s="54" t="s">
        <v>299</v>
      </c>
      <c r="E22" s="54"/>
      <c r="F22" s="54" t="s">
        <v>299</v>
      </c>
      <c r="G22" s="54"/>
      <c r="H22" s="54" t="s">
        <v>299</v>
      </c>
      <c r="I22" s="54"/>
      <c r="J22" s="54"/>
      <c r="K22" s="54"/>
    </row>
    <row r="25" spans="1:11" x14ac:dyDescent="0.2">
      <c r="I25" s="59"/>
      <c r="K25" s="52"/>
    </row>
    <row r="26" spans="1:11" ht="15.75" x14ac:dyDescent="0.25">
      <c r="A26" s="34"/>
      <c r="B26" s="34"/>
      <c r="C26" s="34"/>
    </row>
    <row r="27" spans="1:11" ht="15.75" x14ac:dyDescent="0.25">
      <c r="A27" s="34"/>
      <c r="B27" s="34"/>
      <c r="C27" s="34"/>
    </row>
    <row r="28" spans="1:11" ht="15.75" x14ac:dyDescent="0.25">
      <c r="A28" s="34"/>
      <c r="B28" s="34"/>
      <c r="C28" s="34"/>
    </row>
    <row r="29" spans="1:11" ht="15.75" x14ac:dyDescent="0.25">
      <c r="A29" s="34"/>
      <c r="B29" s="34"/>
      <c r="C29" s="34"/>
    </row>
    <row r="30" spans="1:11" ht="15.75" x14ac:dyDescent="0.25">
      <c r="A30" s="34"/>
      <c r="B30" s="34"/>
      <c r="C30" s="50"/>
    </row>
    <row r="31" spans="1:11" ht="15.75" x14ac:dyDescent="0.25">
      <c r="A31" s="34"/>
      <c r="B31" s="34"/>
      <c r="C31" s="34"/>
    </row>
    <row r="32" spans="1:11" ht="15.75" x14ac:dyDescent="0.25">
      <c r="A32" s="34"/>
      <c r="B32" s="34"/>
      <c r="C32" s="35"/>
    </row>
    <row r="33" spans="1:3" ht="15.75" x14ac:dyDescent="0.25">
      <c r="A33" s="34"/>
      <c r="B33" s="34"/>
      <c r="C33" s="34"/>
    </row>
    <row r="34" spans="1:3" ht="15.75" x14ac:dyDescent="0.25">
      <c r="A34" s="34"/>
      <c r="B34" s="34"/>
      <c r="C34" s="34"/>
    </row>
    <row r="35" spans="1:3" ht="15.75" x14ac:dyDescent="0.25">
      <c r="A35" s="50"/>
      <c r="B35" s="50"/>
      <c r="C35" s="50"/>
    </row>
    <row r="36" spans="1:3" ht="15.75" x14ac:dyDescent="0.25">
      <c r="A36" s="34"/>
      <c r="B36" s="34"/>
      <c r="C36" s="34"/>
    </row>
    <row r="37" spans="1:3" ht="15.75" x14ac:dyDescent="0.25">
      <c r="A37" s="34"/>
      <c r="B37" s="34"/>
      <c r="C37" s="43"/>
    </row>
    <row r="38" spans="1:3" ht="15.75" x14ac:dyDescent="0.25">
      <c r="A38" s="34"/>
      <c r="B38" s="34"/>
      <c r="C38" s="34"/>
    </row>
    <row r="39" spans="1:3" ht="15.75" x14ac:dyDescent="0.25">
      <c r="A39" s="34"/>
      <c r="B39" s="27"/>
      <c r="C39" s="27"/>
    </row>
    <row r="40" spans="1:3" x14ac:dyDescent="0.2">
      <c r="A40" s="5"/>
      <c r="B40" s="5"/>
      <c r="C40" s="5"/>
    </row>
  </sheetData>
  <sortState ref="A3:J22">
    <sortCondition ref="J3:J22"/>
  </sortState>
  <pageMargins left="0.7" right="0.7" top="0.78740157499999996" bottom="0.78740157499999996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topLeftCell="B1" zoomScale="80" zoomScaleNormal="100" zoomScaleSheetLayoutView="80" workbookViewId="0">
      <selection activeCell="O19" sqref="O19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9.140625" style="67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19" ht="15.75" x14ac:dyDescent="0.25">
      <c r="A1" s="2"/>
      <c r="B1" s="2" t="s">
        <v>155</v>
      </c>
      <c r="C1" s="2"/>
      <c r="D1" s="14"/>
      <c r="S1"/>
    </row>
    <row r="2" spans="1:19" ht="15" x14ac:dyDescent="0.2">
      <c r="A2" s="7"/>
      <c r="B2" s="8" t="s">
        <v>0</v>
      </c>
      <c r="C2" s="8" t="s">
        <v>1</v>
      </c>
      <c r="D2" s="8" t="s">
        <v>2</v>
      </c>
      <c r="E2" s="9" t="s">
        <v>293</v>
      </c>
      <c r="F2" s="10" t="s">
        <v>296</v>
      </c>
      <c r="G2" s="9" t="s">
        <v>294</v>
      </c>
      <c r="H2" s="11" t="s">
        <v>296</v>
      </c>
      <c r="I2" s="9" t="s">
        <v>295</v>
      </c>
      <c r="J2" s="11" t="s">
        <v>296</v>
      </c>
      <c r="K2" s="11" t="s">
        <v>4</v>
      </c>
      <c r="L2" s="68" t="s">
        <v>296</v>
      </c>
      <c r="S2"/>
    </row>
    <row r="3" spans="1:19" ht="15.75" x14ac:dyDescent="0.25">
      <c r="A3" s="7"/>
      <c r="B3" s="33" t="s">
        <v>19</v>
      </c>
      <c r="C3" s="33" t="s">
        <v>20</v>
      </c>
      <c r="D3" s="33" t="s">
        <v>21</v>
      </c>
      <c r="E3" s="54">
        <v>6.34</v>
      </c>
      <c r="F3" s="54">
        <v>1</v>
      </c>
      <c r="G3" s="54">
        <v>10</v>
      </c>
      <c r="H3" s="54">
        <v>1</v>
      </c>
      <c r="I3" s="54">
        <v>1.2</v>
      </c>
      <c r="J3" s="54">
        <v>5</v>
      </c>
      <c r="K3" s="54">
        <f t="shared" ref="K3:K23" si="0">SUM(F3+H3+J3)</f>
        <v>7</v>
      </c>
      <c r="L3" s="72">
        <v>1</v>
      </c>
      <c r="S3"/>
    </row>
    <row r="4" spans="1:19" ht="15.75" x14ac:dyDescent="0.25">
      <c r="A4" s="12"/>
      <c r="B4" s="25" t="s">
        <v>39</v>
      </c>
      <c r="C4" s="25" t="s">
        <v>40</v>
      </c>
      <c r="D4" s="25" t="s">
        <v>7</v>
      </c>
      <c r="E4" s="54">
        <v>6.56</v>
      </c>
      <c r="F4" s="54">
        <v>2</v>
      </c>
      <c r="G4" s="54">
        <v>9</v>
      </c>
      <c r="H4" s="54">
        <v>2</v>
      </c>
      <c r="I4" s="54">
        <v>1.19</v>
      </c>
      <c r="J4" s="54">
        <v>7</v>
      </c>
      <c r="K4" s="54">
        <f t="shared" si="0"/>
        <v>11</v>
      </c>
      <c r="L4" s="72">
        <v>2</v>
      </c>
      <c r="S4"/>
    </row>
    <row r="5" spans="1:19" ht="15.75" x14ac:dyDescent="0.25">
      <c r="A5" s="12"/>
      <c r="B5" s="25" t="s">
        <v>80</v>
      </c>
      <c r="C5" s="25" t="s">
        <v>72</v>
      </c>
      <c r="D5" s="25" t="s">
        <v>7</v>
      </c>
      <c r="E5" s="54">
        <v>7.66</v>
      </c>
      <c r="F5" s="54">
        <v>5</v>
      </c>
      <c r="G5" s="54">
        <v>7</v>
      </c>
      <c r="H5" s="54">
        <v>5</v>
      </c>
      <c r="I5" s="54">
        <v>1.34</v>
      </c>
      <c r="J5" s="54">
        <v>1</v>
      </c>
      <c r="K5" s="54">
        <f t="shared" si="0"/>
        <v>11</v>
      </c>
      <c r="L5" s="72">
        <v>3</v>
      </c>
      <c r="S5"/>
    </row>
    <row r="6" spans="1:19" ht="15.75" x14ac:dyDescent="0.25">
      <c r="A6" s="12"/>
      <c r="B6" s="25" t="s">
        <v>82</v>
      </c>
      <c r="C6" s="25" t="s">
        <v>54</v>
      </c>
      <c r="D6" s="25" t="s">
        <v>7</v>
      </c>
      <c r="E6" s="54">
        <v>7.51</v>
      </c>
      <c r="F6" s="54">
        <v>4</v>
      </c>
      <c r="G6" s="54">
        <v>7</v>
      </c>
      <c r="H6" s="54">
        <v>5</v>
      </c>
      <c r="I6" s="54">
        <v>1.22</v>
      </c>
      <c r="J6" s="54">
        <v>3</v>
      </c>
      <c r="K6" s="54">
        <f t="shared" si="0"/>
        <v>12</v>
      </c>
      <c r="L6" s="72">
        <v>4</v>
      </c>
      <c r="S6"/>
    </row>
    <row r="7" spans="1:19" ht="15.75" x14ac:dyDescent="0.25">
      <c r="A7" s="12"/>
      <c r="B7" s="25" t="s">
        <v>41</v>
      </c>
      <c r="C7" s="25" t="s">
        <v>52</v>
      </c>
      <c r="D7" s="25" t="s">
        <v>7</v>
      </c>
      <c r="E7" s="54">
        <v>7.18</v>
      </c>
      <c r="F7" s="54">
        <v>3</v>
      </c>
      <c r="G7" s="54">
        <v>7</v>
      </c>
      <c r="H7" s="54">
        <v>5</v>
      </c>
      <c r="I7" s="54">
        <v>1.2</v>
      </c>
      <c r="J7" s="54">
        <v>5</v>
      </c>
      <c r="K7" s="54">
        <f t="shared" si="0"/>
        <v>13</v>
      </c>
      <c r="L7" s="72">
        <v>5</v>
      </c>
      <c r="S7"/>
    </row>
    <row r="8" spans="1:19" ht="15.75" x14ac:dyDescent="0.25">
      <c r="A8" s="12"/>
      <c r="B8" s="33" t="s">
        <v>84</v>
      </c>
      <c r="C8" s="33" t="s">
        <v>56</v>
      </c>
      <c r="D8" s="33" t="s">
        <v>7</v>
      </c>
      <c r="E8" s="54">
        <v>7.66</v>
      </c>
      <c r="F8" s="54">
        <v>5</v>
      </c>
      <c r="G8" s="54">
        <v>4</v>
      </c>
      <c r="H8" s="54">
        <v>14</v>
      </c>
      <c r="I8" s="54">
        <v>1.22</v>
      </c>
      <c r="J8" s="54">
        <v>3</v>
      </c>
      <c r="K8" s="54">
        <f t="shared" si="0"/>
        <v>22</v>
      </c>
      <c r="L8" s="72">
        <v>6</v>
      </c>
      <c r="S8"/>
    </row>
    <row r="9" spans="1:19" ht="15.75" x14ac:dyDescent="0.25">
      <c r="A9" s="12"/>
      <c r="B9" s="25" t="s">
        <v>85</v>
      </c>
      <c r="C9" s="25" t="s">
        <v>65</v>
      </c>
      <c r="D9" s="33" t="s">
        <v>61</v>
      </c>
      <c r="E9" s="54">
        <v>8.08</v>
      </c>
      <c r="F9" s="54">
        <v>11</v>
      </c>
      <c r="G9" s="54">
        <v>6.5</v>
      </c>
      <c r="H9" s="54">
        <v>9</v>
      </c>
      <c r="I9" s="54">
        <v>1.33</v>
      </c>
      <c r="J9" s="54">
        <v>2</v>
      </c>
      <c r="K9" s="54">
        <f t="shared" si="0"/>
        <v>22</v>
      </c>
      <c r="L9" s="72">
        <v>7</v>
      </c>
      <c r="S9"/>
    </row>
    <row r="10" spans="1:19" ht="15.75" x14ac:dyDescent="0.25">
      <c r="A10" s="12"/>
      <c r="B10" s="25" t="s">
        <v>319</v>
      </c>
      <c r="C10" s="25" t="s">
        <v>320</v>
      </c>
      <c r="D10" s="25" t="s">
        <v>12</v>
      </c>
      <c r="E10" s="36">
        <v>7.88</v>
      </c>
      <c r="F10" s="54">
        <v>9</v>
      </c>
      <c r="G10" s="36">
        <v>7.5</v>
      </c>
      <c r="H10" s="54">
        <v>4</v>
      </c>
      <c r="I10" s="36">
        <v>1.01</v>
      </c>
      <c r="J10" s="54">
        <v>11</v>
      </c>
      <c r="K10" s="54">
        <f t="shared" si="0"/>
        <v>24</v>
      </c>
      <c r="L10" s="72">
        <v>8</v>
      </c>
      <c r="S10"/>
    </row>
    <row r="11" spans="1:19" ht="15.75" x14ac:dyDescent="0.25">
      <c r="A11" s="12"/>
      <c r="B11" s="25" t="s">
        <v>190</v>
      </c>
      <c r="C11" s="25" t="s">
        <v>32</v>
      </c>
      <c r="D11" s="25" t="s">
        <v>61</v>
      </c>
      <c r="E11" s="54">
        <v>7.8</v>
      </c>
      <c r="F11" s="54">
        <v>8</v>
      </c>
      <c r="G11" s="54">
        <v>8</v>
      </c>
      <c r="H11" s="54">
        <v>3</v>
      </c>
      <c r="I11" s="54">
        <v>0.88</v>
      </c>
      <c r="J11" s="54">
        <v>16</v>
      </c>
      <c r="K11" s="54">
        <f t="shared" si="0"/>
        <v>27</v>
      </c>
      <c r="L11" s="72">
        <v>9</v>
      </c>
      <c r="S11"/>
    </row>
    <row r="12" spans="1:19" ht="15.75" x14ac:dyDescent="0.25">
      <c r="A12" s="12"/>
      <c r="B12" s="25" t="s">
        <v>205</v>
      </c>
      <c r="C12" s="25" t="s">
        <v>206</v>
      </c>
      <c r="D12" s="25" t="s">
        <v>207</v>
      </c>
      <c r="E12" s="54">
        <v>8.3000000000000007</v>
      </c>
      <c r="F12" s="54">
        <v>12</v>
      </c>
      <c r="G12" s="54">
        <v>6</v>
      </c>
      <c r="H12" s="54">
        <v>11</v>
      </c>
      <c r="I12" s="54">
        <v>1.1599999999999999</v>
      </c>
      <c r="J12" s="54">
        <v>8</v>
      </c>
      <c r="K12" s="54">
        <f t="shared" si="0"/>
        <v>31</v>
      </c>
      <c r="L12" s="72">
        <v>10</v>
      </c>
      <c r="S12"/>
    </row>
    <row r="13" spans="1:19" ht="15.75" x14ac:dyDescent="0.25">
      <c r="A13" s="12"/>
      <c r="B13" s="57" t="s">
        <v>110</v>
      </c>
      <c r="C13" s="57" t="s">
        <v>70</v>
      </c>
      <c r="D13" s="25" t="s">
        <v>61</v>
      </c>
      <c r="E13" s="54">
        <v>8.56</v>
      </c>
      <c r="F13" s="54">
        <v>14</v>
      </c>
      <c r="G13" s="54">
        <v>7</v>
      </c>
      <c r="H13" s="54">
        <v>5</v>
      </c>
      <c r="I13" s="54">
        <v>0.91</v>
      </c>
      <c r="J13" s="54">
        <v>14</v>
      </c>
      <c r="K13" s="54">
        <f t="shared" si="0"/>
        <v>33</v>
      </c>
      <c r="L13" s="72">
        <v>11</v>
      </c>
      <c r="S13"/>
    </row>
    <row r="14" spans="1:19" ht="15.75" x14ac:dyDescent="0.25">
      <c r="A14" s="12"/>
      <c r="B14" s="25" t="s">
        <v>108</v>
      </c>
      <c r="C14" s="25" t="s">
        <v>56</v>
      </c>
      <c r="D14" s="25" t="s">
        <v>61</v>
      </c>
      <c r="E14" s="54">
        <v>9.11</v>
      </c>
      <c r="F14" s="54">
        <v>15</v>
      </c>
      <c r="G14" s="54">
        <v>6.5</v>
      </c>
      <c r="H14" s="54">
        <v>9</v>
      </c>
      <c r="I14" s="54">
        <v>1.0900000000000001</v>
      </c>
      <c r="J14" s="54">
        <v>9</v>
      </c>
      <c r="K14" s="54">
        <f t="shared" si="0"/>
        <v>33</v>
      </c>
      <c r="L14" s="72">
        <v>12</v>
      </c>
      <c r="S14"/>
    </row>
    <row r="15" spans="1:19" ht="15.75" x14ac:dyDescent="0.25">
      <c r="A15" s="12"/>
      <c r="B15" s="57" t="s">
        <v>234</v>
      </c>
      <c r="C15" s="57" t="s">
        <v>83</v>
      </c>
      <c r="D15" s="57" t="s">
        <v>61</v>
      </c>
      <c r="E15" s="54">
        <v>7.66</v>
      </c>
      <c r="F15" s="54">
        <v>5</v>
      </c>
      <c r="G15" s="54">
        <v>1.5</v>
      </c>
      <c r="H15" s="54">
        <v>20</v>
      </c>
      <c r="I15" s="54">
        <v>1.06</v>
      </c>
      <c r="J15" s="54">
        <v>10</v>
      </c>
      <c r="K15" s="54">
        <f t="shared" si="0"/>
        <v>35</v>
      </c>
      <c r="L15" s="72">
        <v>13</v>
      </c>
      <c r="S15"/>
    </row>
    <row r="16" spans="1:19" ht="15.75" x14ac:dyDescent="0.25">
      <c r="A16" s="12"/>
      <c r="B16" s="25" t="s">
        <v>80</v>
      </c>
      <c r="C16" s="25" t="s">
        <v>40</v>
      </c>
      <c r="D16" s="33" t="s">
        <v>7</v>
      </c>
      <c r="E16" s="54">
        <v>7.88</v>
      </c>
      <c r="F16" s="54">
        <v>9</v>
      </c>
      <c r="G16" s="54">
        <v>3.5</v>
      </c>
      <c r="H16" s="54">
        <v>16</v>
      </c>
      <c r="I16" s="54">
        <v>0.86</v>
      </c>
      <c r="J16" s="54">
        <v>17</v>
      </c>
      <c r="K16" s="54">
        <f t="shared" si="0"/>
        <v>42</v>
      </c>
      <c r="L16" s="72">
        <v>14</v>
      </c>
      <c r="S16"/>
    </row>
    <row r="17" spans="1:23" ht="15.75" x14ac:dyDescent="0.25">
      <c r="A17" s="12"/>
      <c r="B17" s="25" t="s">
        <v>208</v>
      </c>
      <c r="C17" s="25" t="s">
        <v>70</v>
      </c>
      <c r="D17" s="25" t="s">
        <v>12</v>
      </c>
      <c r="E17" s="54">
        <v>9.49</v>
      </c>
      <c r="F17" s="54">
        <v>17</v>
      </c>
      <c r="G17" s="54">
        <v>5</v>
      </c>
      <c r="H17" s="54">
        <v>13</v>
      </c>
      <c r="I17" s="54">
        <v>1</v>
      </c>
      <c r="J17" s="54">
        <v>12</v>
      </c>
      <c r="K17" s="54">
        <f t="shared" si="0"/>
        <v>42</v>
      </c>
      <c r="L17" s="72">
        <v>15</v>
      </c>
      <c r="S17"/>
    </row>
    <row r="18" spans="1:23" ht="15.75" x14ac:dyDescent="0.25">
      <c r="A18" s="7"/>
      <c r="B18" s="25" t="s">
        <v>106</v>
      </c>
      <c r="C18" s="25" t="s">
        <v>65</v>
      </c>
      <c r="D18" s="25" t="s">
        <v>12</v>
      </c>
      <c r="E18" s="54">
        <v>9.2799999999999994</v>
      </c>
      <c r="F18" s="54">
        <v>16</v>
      </c>
      <c r="G18" s="54">
        <v>5.5</v>
      </c>
      <c r="H18" s="54">
        <v>12</v>
      </c>
      <c r="I18" s="54">
        <v>0.9</v>
      </c>
      <c r="J18" s="54">
        <v>15</v>
      </c>
      <c r="K18" s="54">
        <f t="shared" si="0"/>
        <v>43</v>
      </c>
      <c r="L18" s="72">
        <v>16</v>
      </c>
      <c r="S18"/>
    </row>
    <row r="19" spans="1:23" ht="15.75" x14ac:dyDescent="0.25">
      <c r="A19" s="12"/>
      <c r="B19" s="25" t="s">
        <v>248</v>
      </c>
      <c r="C19" s="25" t="s">
        <v>167</v>
      </c>
      <c r="D19" s="25" t="s">
        <v>61</v>
      </c>
      <c r="E19" s="54">
        <v>8.44</v>
      </c>
      <c r="F19" s="54">
        <v>13</v>
      </c>
      <c r="G19" s="54">
        <v>2</v>
      </c>
      <c r="H19" s="54">
        <v>19</v>
      </c>
      <c r="I19" s="54">
        <v>0.97</v>
      </c>
      <c r="J19" s="54">
        <v>13</v>
      </c>
      <c r="K19" s="54">
        <f t="shared" si="0"/>
        <v>45</v>
      </c>
      <c r="L19" s="72">
        <v>17</v>
      </c>
      <c r="S19"/>
    </row>
    <row r="20" spans="1:23" ht="15.75" x14ac:dyDescent="0.25">
      <c r="A20" s="7"/>
      <c r="B20" s="55" t="s">
        <v>116</v>
      </c>
      <c r="C20" s="55" t="s">
        <v>32</v>
      </c>
      <c r="D20" s="55" t="s">
        <v>61</v>
      </c>
      <c r="E20" s="54">
        <v>9.81</v>
      </c>
      <c r="F20" s="54">
        <v>19</v>
      </c>
      <c r="G20" s="54">
        <v>4</v>
      </c>
      <c r="H20" s="54">
        <v>14</v>
      </c>
      <c r="I20" s="54">
        <v>0.81</v>
      </c>
      <c r="J20" s="54">
        <v>18</v>
      </c>
      <c r="K20" s="54">
        <f t="shared" si="0"/>
        <v>51</v>
      </c>
      <c r="L20" s="72">
        <v>18</v>
      </c>
      <c r="S20"/>
    </row>
    <row r="21" spans="1:23" ht="15.75" x14ac:dyDescent="0.25">
      <c r="A21" s="12"/>
      <c r="B21" s="25" t="s">
        <v>140</v>
      </c>
      <c r="C21" s="25" t="s">
        <v>78</v>
      </c>
      <c r="D21" s="25" t="s">
        <v>61</v>
      </c>
      <c r="E21" s="54">
        <v>9.65</v>
      </c>
      <c r="F21" s="54">
        <v>18</v>
      </c>
      <c r="G21" s="54">
        <v>3</v>
      </c>
      <c r="H21" s="54">
        <v>17</v>
      </c>
      <c r="I21" s="54">
        <v>0.54</v>
      </c>
      <c r="J21" s="54">
        <v>20</v>
      </c>
      <c r="K21" s="54">
        <f t="shared" si="0"/>
        <v>55</v>
      </c>
      <c r="L21" s="72">
        <v>19</v>
      </c>
      <c r="S21"/>
    </row>
    <row r="22" spans="1:23" ht="15.75" x14ac:dyDescent="0.25">
      <c r="A22" s="7"/>
      <c r="B22" s="25" t="s">
        <v>192</v>
      </c>
      <c r="C22" s="25" t="s">
        <v>147</v>
      </c>
      <c r="D22" s="25" t="s">
        <v>7</v>
      </c>
      <c r="E22" s="54">
        <v>10.79</v>
      </c>
      <c r="F22" s="54">
        <v>20</v>
      </c>
      <c r="G22" s="54">
        <v>3</v>
      </c>
      <c r="H22" s="54">
        <v>17</v>
      </c>
      <c r="I22" s="54">
        <v>0.61</v>
      </c>
      <c r="J22" s="54">
        <v>19</v>
      </c>
      <c r="K22" s="54">
        <f t="shared" si="0"/>
        <v>56</v>
      </c>
      <c r="L22" s="72">
        <v>20</v>
      </c>
      <c r="S22"/>
    </row>
    <row r="23" spans="1:23" ht="15.75" x14ac:dyDescent="0.25">
      <c r="A23" s="7"/>
      <c r="B23" s="25" t="s">
        <v>208</v>
      </c>
      <c r="C23" s="25" t="s">
        <v>209</v>
      </c>
      <c r="D23" s="25" t="s">
        <v>12</v>
      </c>
      <c r="E23" s="54">
        <v>11.21</v>
      </c>
      <c r="F23" s="54">
        <v>21</v>
      </c>
      <c r="G23" s="54">
        <v>1.5</v>
      </c>
      <c r="H23" s="54">
        <v>20</v>
      </c>
      <c r="I23" s="54">
        <v>0.31</v>
      </c>
      <c r="J23" s="54">
        <v>21</v>
      </c>
      <c r="K23" s="54">
        <f t="shared" si="0"/>
        <v>62</v>
      </c>
      <c r="L23" s="72">
        <v>21</v>
      </c>
      <c r="S23"/>
    </row>
    <row r="24" spans="1:23" ht="15.75" x14ac:dyDescent="0.25">
      <c r="A24" s="15"/>
      <c r="B24" s="25" t="s">
        <v>67</v>
      </c>
      <c r="C24" s="25" t="s">
        <v>68</v>
      </c>
      <c r="D24" s="25" t="s">
        <v>61</v>
      </c>
      <c r="E24" s="54" t="s">
        <v>299</v>
      </c>
      <c r="F24" s="54"/>
      <c r="G24" s="54" t="s">
        <v>299</v>
      </c>
      <c r="H24" s="54"/>
      <c r="I24" s="54" t="s">
        <v>299</v>
      </c>
      <c r="J24" s="54" t="s">
        <v>299</v>
      </c>
      <c r="K24" s="54" t="s">
        <v>299</v>
      </c>
      <c r="L24" s="72" t="s">
        <v>299</v>
      </c>
      <c r="S24"/>
    </row>
    <row r="25" spans="1:23" ht="15.75" x14ac:dyDescent="0.25">
      <c r="A25" s="15"/>
      <c r="B25" s="25" t="s">
        <v>73</v>
      </c>
      <c r="C25" s="25" t="s">
        <v>74</v>
      </c>
      <c r="D25" s="25" t="s">
        <v>12</v>
      </c>
      <c r="E25" s="54" t="s">
        <v>299</v>
      </c>
      <c r="F25" s="54"/>
      <c r="G25" s="54" t="s">
        <v>299</v>
      </c>
      <c r="H25" s="54"/>
      <c r="I25" s="54" t="s">
        <v>299</v>
      </c>
      <c r="J25" s="54" t="s">
        <v>299</v>
      </c>
      <c r="K25" s="54" t="s">
        <v>299</v>
      </c>
      <c r="L25" s="72" t="s">
        <v>299</v>
      </c>
      <c r="S25"/>
    </row>
    <row r="26" spans="1:23" ht="15.75" x14ac:dyDescent="0.25">
      <c r="A26" s="14"/>
      <c r="B26" s="25" t="s">
        <v>64</v>
      </c>
      <c r="C26" s="25" t="s">
        <v>88</v>
      </c>
      <c r="D26" s="33" t="s">
        <v>61</v>
      </c>
      <c r="E26" s="54" t="s">
        <v>299</v>
      </c>
      <c r="F26" s="54"/>
      <c r="G26" s="54" t="s">
        <v>299</v>
      </c>
      <c r="H26" s="54"/>
      <c r="I26" s="54" t="s">
        <v>299</v>
      </c>
      <c r="J26" s="54" t="s">
        <v>299</v>
      </c>
      <c r="K26" s="54" t="s">
        <v>299</v>
      </c>
      <c r="L26" s="72" t="s">
        <v>299</v>
      </c>
      <c r="S26"/>
    </row>
    <row r="27" spans="1:23" ht="15.75" x14ac:dyDescent="0.25">
      <c r="A27" s="14"/>
      <c r="B27" s="25" t="s">
        <v>188</v>
      </c>
      <c r="C27" s="25" t="s">
        <v>189</v>
      </c>
      <c r="D27" s="25" t="s">
        <v>61</v>
      </c>
      <c r="E27" s="54" t="s">
        <v>299</v>
      </c>
      <c r="F27" s="54"/>
      <c r="G27" s="54" t="s">
        <v>299</v>
      </c>
      <c r="H27" s="54"/>
      <c r="I27" s="54" t="s">
        <v>299</v>
      </c>
      <c r="J27" s="54" t="s">
        <v>299</v>
      </c>
      <c r="K27" s="54" t="s">
        <v>299</v>
      </c>
      <c r="L27" s="72" t="s">
        <v>299</v>
      </c>
      <c r="S27"/>
    </row>
    <row r="28" spans="1:23" ht="15.75" x14ac:dyDescent="0.25">
      <c r="A28" s="14"/>
      <c r="B28" s="25" t="s">
        <v>126</v>
      </c>
      <c r="C28" s="25" t="s">
        <v>56</v>
      </c>
      <c r="D28" s="25" t="s">
        <v>12</v>
      </c>
      <c r="E28" s="54" t="s">
        <v>299</v>
      </c>
      <c r="F28" s="54"/>
      <c r="G28" s="54" t="s">
        <v>299</v>
      </c>
      <c r="H28" s="54"/>
      <c r="I28" s="54" t="s">
        <v>299</v>
      </c>
      <c r="J28" s="54" t="s">
        <v>299</v>
      </c>
      <c r="K28" s="54" t="s">
        <v>299</v>
      </c>
      <c r="L28" s="72" t="s">
        <v>299</v>
      </c>
      <c r="S28"/>
    </row>
    <row r="29" spans="1:23" ht="15.75" x14ac:dyDescent="0.25">
      <c r="A29" s="15"/>
      <c r="B29" s="25" t="s">
        <v>191</v>
      </c>
      <c r="C29" s="25" t="s">
        <v>70</v>
      </c>
      <c r="D29" s="25" t="s">
        <v>61</v>
      </c>
      <c r="E29" s="73" t="s">
        <v>299</v>
      </c>
      <c r="F29" s="54"/>
      <c r="G29" s="54" t="s">
        <v>299</v>
      </c>
      <c r="H29" s="54"/>
      <c r="I29" s="54" t="s">
        <v>299</v>
      </c>
      <c r="J29" s="54" t="s">
        <v>299</v>
      </c>
      <c r="K29" s="54" t="s">
        <v>299</v>
      </c>
      <c r="L29" s="72" t="s">
        <v>299</v>
      </c>
      <c r="S29"/>
    </row>
    <row r="30" spans="1:23" ht="15.75" x14ac:dyDescent="0.25">
      <c r="A30" s="15"/>
      <c r="E30" s="35"/>
      <c r="F30" s="46"/>
      <c r="G30" s="35"/>
      <c r="H30" s="46"/>
      <c r="I30" s="46"/>
      <c r="J30" s="46"/>
      <c r="K30" s="35"/>
      <c r="L30" s="69"/>
      <c r="S30"/>
    </row>
    <row r="31" spans="1:23" ht="15.75" x14ac:dyDescent="0.25">
      <c r="A31" s="15"/>
      <c r="E31" s="35"/>
      <c r="F31" s="46"/>
      <c r="G31" s="35"/>
      <c r="H31" s="46"/>
      <c r="I31" s="46"/>
      <c r="J31" s="46"/>
      <c r="K31" s="35"/>
      <c r="L31" s="69"/>
      <c r="M31" s="35"/>
      <c r="N31" s="35"/>
      <c r="O31" s="35"/>
      <c r="P31" s="35"/>
      <c r="Q31" s="35"/>
      <c r="R31" s="46"/>
      <c r="S31" s="44"/>
      <c r="T31" s="35"/>
      <c r="U31" s="48"/>
      <c r="V31" s="45"/>
      <c r="W31" s="5"/>
    </row>
    <row r="32" spans="1:23" ht="15.75" x14ac:dyDescent="0.25">
      <c r="E32" s="35"/>
      <c r="F32" s="46"/>
      <c r="G32" s="35"/>
      <c r="H32" s="46"/>
      <c r="I32" s="46"/>
      <c r="J32" s="46"/>
      <c r="K32" s="35"/>
      <c r="L32" s="69"/>
      <c r="M32" s="35"/>
      <c r="N32" s="35"/>
      <c r="O32" s="35"/>
      <c r="P32" s="35"/>
      <c r="Q32" s="35"/>
      <c r="R32" s="46"/>
      <c r="S32" s="44"/>
      <c r="T32" s="46"/>
      <c r="U32" s="48"/>
      <c r="V32" s="45"/>
      <c r="W32" s="5"/>
    </row>
    <row r="33" spans="3:23" ht="15.75" x14ac:dyDescent="0.25">
      <c r="E33" s="35"/>
      <c r="F33" s="35"/>
      <c r="G33" s="35"/>
      <c r="H33" s="46"/>
      <c r="I33" s="46"/>
      <c r="J33" s="46"/>
      <c r="K33" s="35"/>
      <c r="L33" s="69"/>
      <c r="M33" s="35"/>
      <c r="N33" s="35"/>
      <c r="O33" s="35"/>
      <c r="P33" s="35"/>
      <c r="Q33" s="35"/>
      <c r="R33" s="46"/>
      <c r="S33" s="44"/>
      <c r="T33" s="35"/>
      <c r="U33" s="48"/>
      <c r="V33" s="45"/>
      <c r="W33" s="5"/>
    </row>
    <row r="34" spans="3:23" ht="15.75" x14ac:dyDescent="0.25">
      <c r="E34" s="35"/>
      <c r="F34" s="46"/>
      <c r="G34" s="35"/>
      <c r="H34" s="46"/>
      <c r="I34" s="46"/>
      <c r="J34" s="46"/>
      <c r="K34" s="35"/>
      <c r="L34" s="69"/>
      <c r="M34" s="35"/>
      <c r="N34" s="35"/>
      <c r="O34" s="35"/>
      <c r="P34" s="35"/>
      <c r="Q34" s="35"/>
      <c r="R34" s="35"/>
      <c r="S34" s="35"/>
      <c r="T34" s="35"/>
      <c r="U34" s="48"/>
      <c r="V34" s="45"/>
      <c r="W34" s="5"/>
    </row>
    <row r="35" spans="3:23" ht="15.75" x14ac:dyDescent="0.25">
      <c r="C35" s="5"/>
      <c r="D35" s="5"/>
      <c r="E35" s="35"/>
      <c r="F35" s="35"/>
      <c r="G35" s="35"/>
      <c r="H35" s="35"/>
      <c r="I35" s="35"/>
      <c r="J35" s="35"/>
      <c r="K35" s="35"/>
      <c r="L35" s="69"/>
      <c r="M35" s="35"/>
      <c r="N35" s="35"/>
      <c r="O35" s="35"/>
      <c r="P35" s="35"/>
      <c r="Q35" s="35"/>
      <c r="R35" s="46"/>
      <c r="S35" s="44"/>
      <c r="T35" s="35"/>
      <c r="U35" s="48"/>
      <c r="V35" s="45"/>
    </row>
    <row r="36" spans="3:23" ht="15.75" x14ac:dyDescent="0.25">
      <c r="C36" s="5"/>
      <c r="D36" s="5"/>
      <c r="E36" s="35"/>
      <c r="F36" s="46"/>
      <c r="G36" s="35"/>
      <c r="H36" s="46"/>
      <c r="I36" s="46"/>
      <c r="J36" s="46"/>
      <c r="K36" s="35"/>
      <c r="L36" s="69"/>
      <c r="M36" s="35"/>
      <c r="N36" s="35"/>
      <c r="O36" s="35"/>
      <c r="P36" s="35"/>
      <c r="Q36" s="35"/>
      <c r="R36" s="35"/>
      <c r="S36" s="44"/>
      <c r="T36" s="35"/>
      <c r="U36" s="48"/>
      <c r="V36" s="45"/>
    </row>
    <row r="37" spans="3:23" ht="15.75" x14ac:dyDescent="0.25">
      <c r="C37" s="5"/>
      <c r="D37" s="5"/>
      <c r="E37" s="35"/>
      <c r="F37" s="35"/>
      <c r="G37" s="35"/>
      <c r="H37" s="35"/>
      <c r="I37" s="35"/>
      <c r="J37" s="35"/>
      <c r="K37" s="35"/>
      <c r="L37" s="69"/>
      <c r="M37" s="35"/>
      <c r="N37" s="35"/>
      <c r="O37" s="35"/>
      <c r="P37" s="35"/>
      <c r="Q37" s="35"/>
      <c r="R37" s="46"/>
      <c r="S37" s="44"/>
      <c r="T37" s="35"/>
      <c r="U37" s="48"/>
      <c r="V37" s="45"/>
    </row>
    <row r="38" spans="3:23" ht="15.75" x14ac:dyDescent="0.25">
      <c r="C38" s="5"/>
      <c r="D38" s="5"/>
      <c r="E38" s="35"/>
      <c r="F38" s="35"/>
      <c r="G38" s="35"/>
      <c r="H38" s="46"/>
      <c r="I38" s="46"/>
      <c r="J38" s="46"/>
      <c r="K38" s="35"/>
      <c r="L38" s="69"/>
      <c r="M38" s="35"/>
      <c r="N38" s="35"/>
      <c r="O38" s="35"/>
      <c r="P38" s="35"/>
      <c r="Q38" s="35"/>
      <c r="R38" s="35"/>
      <c r="S38" s="44"/>
      <c r="T38" s="35"/>
      <c r="U38" s="48"/>
      <c r="V38" s="45"/>
    </row>
    <row r="39" spans="3:23" ht="15.75" x14ac:dyDescent="0.25">
      <c r="C39" s="5"/>
      <c r="D39" s="5"/>
      <c r="E39" s="35"/>
      <c r="F39" s="46"/>
      <c r="G39" s="35"/>
      <c r="H39" s="46"/>
      <c r="I39" s="46"/>
      <c r="J39" s="46"/>
      <c r="K39" s="35"/>
      <c r="L39" s="69"/>
      <c r="M39" s="35"/>
      <c r="N39" s="35"/>
      <c r="O39" s="35"/>
      <c r="P39" s="35"/>
      <c r="Q39" s="35"/>
      <c r="R39" s="35"/>
      <c r="S39" s="35"/>
      <c r="T39" s="35"/>
      <c r="U39" s="48"/>
      <c r="V39" s="45"/>
    </row>
    <row r="40" spans="3:23" ht="15.75" x14ac:dyDescent="0.25">
      <c r="C40" s="5"/>
      <c r="D40" s="5"/>
      <c r="E40" s="35"/>
      <c r="F40" s="46"/>
      <c r="G40" s="35"/>
      <c r="H40" s="46"/>
      <c r="I40" s="46"/>
      <c r="J40" s="46"/>
      <c r="K40" s="35"/>
      <c r="L40" s="69"/>
      <c r="M40" s="35"/>
      <c r="N40" s="35"/>
      <c r="O40" s="35"/>
      <c r="P40" s="35"/>
      <c r="Q40" s="35"/>
      <c r="R40" s="46"/>
      <c r="S40" s="44"/>
      <c r="T40" s="35"/>
      <c r="U40" s="48"/>
      <c r="V40" s="45"/>
    </row>
    <row r="41" spans="3:23" ht="15.75" x14ac:dyDescent="0.25">
      <c r="C41" s="5"/>
      <c r="D41" s="5"/>
      <c r="E41" s="35"/>
      <c r="F41" s="46"/>
      <c r="G41" s="35"/>
      <c r="H41" s="46"/>
      <c r="I41" s="46"/>
      <c r="J41" s="46"/>
      <c r="K41" s="35"/>
      <c r="L41" s="69"/>
      <c r="M41" s="35"/>
      <c r="N41" s="35"/>
      <c r="O41" s="35"/>
      <c r="P41" s="35"/>
      <c r="Q41" s="35"/>
      <c r="R41" s="46"/>
      <c r="S41" s="44"/>
      <c r="T41" s="35"/>
      <c r="U41" s="48"/>
      <c r="V41" s="45"/>
    </row>
    <row r="42" spans="3:23" ht="15.75" x14ac:dyDescent="0.25">
      <c r="C42" s="5"/>
      <c r="D42" s="5"/>
      <c r="E42" s="35"/>
      <c r="F42" s="35"/>
      <c r="G42" s="35"/>
      <c r="H42" s="35"/>
      <c r="I42" s="35"/>
      <c r="J42" s="35"/>
      <c r="K42" s="35"/>
      <c r="L42" s="69"/>
      <c r="M42" s="35"/>
      <c r="N42" s="35"/>
      <c r="O42" s="35"/>
      <c r="P42" s="35"/>
      <c r="Q42" s="35"/>
      <c r="R42" s="46"/>
      <c r="S42" s="44"/>
      <c r="T42" s="35"/>
      <c r="U42" s="48"/>
      <c r="V42" s="45"/>
    </row>
    <row r="43" spans="3:23" ht="15.75" x14ac:dyDescent="0.25">
      <c r="C43" s="5"/>
      <c r="D43" s="5"/>
      <c r="E43" s="35"/>
      <c r="F43" s="34"/>
      <c r="G43" s="35"/>
      <c r="H43" s="49"/>
      <c r="I43" s="49"/>
      <c r="J43" s="49"/>
      <c r="K43" s="34"/>
      <c r="L43" s="70"/>
      <c r="M43" s="35"/>
      <c r="N43" s="35"/>
      <c r="O43" s="35"/>
      <c r="P43" s="35"/>
      <c r="Q43" s="35"/>
      <c r="R43" s="35"/>
      <c r="S43" s="44"/>
      <c r="T43" s="35"/>
      <c r="U43" s="48"/>
      <c r="V43" s="45"/>
    </row>
    <row r="44" spans="3:23" ht="15.75" x14ac:dyDescent="0.25">
      <c r="C44" s="5"/>
      <c r="D44" s="5"/>
      <c r="E44" s="35"/>
      <c r="F44" s="46"/>
      <c r="G44" s="35"/>
      <c r="H44" s="46"/>
      <c r="I44" s="46"/>
      <c r="J44" s="46"/>
      <c r="K44" s="35"/>
      <c r="L44" s="69"/>
      <c r="M44" s="34"/>
      <c r="N44" s="34"/>
      <c r="O44" s="34"/>
      <c r="P44" s="34"/>
      <c r="Q44" s="35"/>
      <c r="R44" s="35"/>
      <c r="S44" s="35"/>
      <c r="T44" s="35"/>
      <c r="U44" s="48"/>
      <c r="V44" s="45"/>
    </row>
    <row r="45" spans="3:23" ht="15.75" x14ac:dyDescent="0.25">
      <c r="C45" s="5"/>
      <c r="D45" s="5"/>
      <c r="E45" s="35"/>
      <c r="F45" s="46"/>
      <c r="G45" s="35"/>
      <c r="H45" s="46"/>
      <c r="I45" s="46"/>
      <c r="J45" s="46"/>
      <c r="K45" s="35"/>
      <c r="L45" s="69"/>
      <c r="M45" s="35"/>
      <c r="N45" s="35"/>
      <c r="O45" s="35"/>
      <c r="P45" s="35"/>
      <c r="Q45" s="35"/>
      <c r="R45" s="46"/>
      <c r="S45" s="44"/>
      <c r="T45" s="35"/>
      <c r="U45" s="48"/>
      <c r="V45" s="45"/>
    </row>
    <row r="46" spans="3:23" ht="15.75" x14ac:dyDescent="0.25">
      <c r="C46" s="5"/>
      <c r="D46" s="5"/>
      <c r="E46" s="35"/>
      <c r="F46" s="46"/>
      <c r="G46" s="35"/>
      <c r="H46" s="46"/>
      <c r="I46" s="46"/>
      <c r="J46" s="46"/>
      <c r="K46" s="35"/>
      <c r="L46" s="69"/>
      <c r="M46" s="35"/>
      <c r="N46" s="35"/>
      <c r="O46" s="35"/>
      <c r="P46" s="35"/>
      <c r="Q46" s="35"/>
      <c r="R46" s="46"/>
      <c r="S46" s="44"/>
      <c r="T46" s="35"/>
      <c r="U46" s="48"/>
      <c r="V46" s="45"/>
    </row>
    <row r="47" spans="3:23" ht="15.75" x14ac:dyDescent="0.25">
      <c r="C47" s="5"/>
      <c r="D47" s="5"/>
      <c r="E47" s="35"/>
      <c r="F47" s="46"/>
      <c r="G47" s="35"/>
      <c r="H47" s="46"/>
      <c r="I47" s="46"/>
      <c r="J47" s="46"/>
      <c r="K47" s="35"/>
      <c r="L47" s="69"/>
      <c r="M47" s="35"/>
      <c r="N47" s="35"/>
      <c r="O47" s="35"/>
      <c r="P47" s="35"/>
      <c r="Q47" s="35"/>
      <c r="R47" s="46"/>
      <c r="S47" s="44"/>
      <c r="T47" s="35"/>
      <c r="U47" s="48"/>
      <c r="V47" s="45"/>
    </row>
    <row r="48" spans="3:23" ht="15.75" x14ac:dyDescent="0.25">
      <c r="C48" s="5"/>
      <c r="D48" s="5"/>
      <c r="E48" s="35"/>
      <c r="F48" s="46"/>
      <c r="G48" s="35"/>
      <c r="H48" s="46"/>
      <c r="I48" s="46"/>
      <c r="J48" s="46"/>
      <c r="K48" s="35"/>
      <c r="L48" s="69"/>
      <c r="M48" s="35"/>
      <c r="N48" s="35"/>
      <c r="O48" s="35"/>
      <c r="P48" s="35"/>
      <c r="Q48" s="35"/>
      <c r="R48" s="46"/>
      <c r="S48" s="44"/>
      <c r="T48" s="35"/>
      <c r="U48" s="48"/>
      <c r="V48" s="45"/>
    </row>
    <row r="49" spans="2:22" ht="15.75" x14ac:dyDescent="0.25">
      <c r="E49" s="24"/>
      <c r="F49" s="24"/>
      <c r="G49" s="24"/>
      <c r="H49" s="24"/>
      <c r="I49" s="24"/>
      <c r="J49" s="24"/>
      <c r="K49" s="24"/>
      <c r="L49" s="71"/>
      <c r="M49" s="35"/>
      <c r="N49" s="35"/>
      <c r="O49" s="35"/>
      <c r="P49" s="35"/>
      <c r="Q49" s="35"/>
      <c r="R49" s="46"/>
      <c r="S49" s="44"/>
      <c r="T49" s="35"/>
      <c r="U49" s="48"/>
      <c r="V49" s="45"/>
    </row>
    <row r="50" spans="2:22" x14ac:dyDescent="0.2">
      <c r="E50" s="24"/>
      <c r="F50" s="24"/>
      <c r="G50" s="24"/>
      <c r="H50" s="24"/>
      <c r="I50" s="24"/>
      <c r="J50" s="24"/>
      <c r="K50" s="24"/>
      <c r="L50" s="71"/>
      <c r="M50" s="24"/>
      <c r="N50" s="24"/>
      <c r="O50" s="24"/>
      <c r="P50" s="24"/>
      <c r="Q50" s="24"/>
      <c r="R50" s="24"/>
      <c r="S50" s="16"/>
      <c r="T50" s="24"/>
      <c r="U50" s="24"/>
      <c r="V50" s="24"/>
    </row>
    <row r="51" spans="2:22" x14ac:dyDescent="0.2">
      <c r="B51" s="24"/>
      <c r="C51" s="24"/>
      <c r="D51" s="24"/>
      <c r="M51" s="24"/>
      <c r="N51" s="24"/>
      <c r="O51" s="24"/>
      <c r="P51" s="24"/>
      <c r="Q51" s="24"/>
      <c r="R51" s="24"/>
      <c r="S51" s="16"/>
      <c r="T51" s="24"/>
      <c r="U51" s="24"/>
      <c r="V51" s="24"/>
    </row>
  </sheetData>
  <sortState ref="B3:L29">
    <sortCondition ref="K3:K29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80" zoomScaleNormal="80" workbookViewId="0">
      <selection activeCell="F36" sqref="F36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10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1" ht="15.75" x14ac:dyDescent="0.25">
      <c r="A1" s="3" t="s">
        <v>95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66" t="s">
        <v>297</v>
      </c>
    </row>
    <row r="3" spans="1:21" ht="15.75" x14ac:dyDescent="0.25">
      <c r="A3" s="25" t="s">
        <v>37</v>
      </c>
      <c r="B3" s="25" t="s">
        <v>28</v>
      </c>
      <c r="C3" s="33" t="s">
        <v>61</v>
      </c>
      <c r="D3" s="54">
        <v>6.84</v>
      </c>
      <c r="E3" s="54">
        <v>1</v>
      </c>
      <c r="F3" s="54">
        <v>8</v>
      </c>
      <c r="G3" s="54">
        <v>2</v>
      </c>
      <c r="H3" s="54">
        <v>1.1200000000000001</v>
      </c>
      <c r="I3" s="54">
        <v>3</v>
      </c>
      <c r="J3" s="54">
        <f t="shared" ref="J3:J9" si="0">SUM(E3+G3+I3)</f>
        <v>6</v>
      </c>
      <c r="K3" s="54">
        <v>1</v>
      </c>
    </row>
    <row r="4" spans="1:21" ht="15.75" x14ac:dyDescent="0.25">
      <c r="A4" s="2" t="s">
        <v>149</v>
      </c>
      <c r="B4" s="2" t="s">
        <v>150</v>
      </c>
      <c r="C4" s="2" t="s">
        <v>79</v>
      </c>
      <c r="D4" s="54">
        <v>7.99</v>
      </c>
      <c r="E4" s="54">
        <v>5</v>
      </c>
      <c r="F4" s="54">
        <v>8</v>
      </c>
      <c r="G4" s="54">
        <v>2</v>
      </c>
      <c r="H4" s="54">
        <v>1.26</v>
      </c>
      <c r="I4" s="54">
        <v>1</v>
      </c>
      <c r="J4" s="54">
        <f t="shared" si="0"/>
        <v>8</v>
      </c>
      <c r="K4" s="54">
        <v>2</v>
      </c>
    </row>
    <row r="5" spans="1:21" ht="15.75" x14ac:dyDescent="0.25">
      <c r="A5" s="25" t="s">
        <v>131</v>
      </c>
      <c r="B5" s="25" t="s">
        <v>128</v>
      </c>
      <c r="C5" s="25" t="s">
        <v>61</v>
      </c>
      <c r="D5" s="54">
        <v>7.26</v>
      </c>
      <c r="E5" s="54">
        <v>3</v>
      </c>
      <c r="F5" s="54">
        <v>5</v>
      </c>
      <c r="G5" s="54">
        <v>5</v>
      </c>
      <c r="H5" s="54">
        <v>1.2</v>
      </c>
      <c r="I5" s="54">
        <v>2</v>
      </c>
      <c r="J5" s="54">
        <f t="shared" si="0"/>
        <v>10</v>
      </c>
      <c r="K5" s="54">
        <v>3</v>
      </c>
    </row>
    <row r="6" spans="1:21" ht="15.75" x14ac:dyDescent="0.25">
      <c r="A6" s="47" t="s">
        <v>151</v>
      </c>
      <c r="B6" s="47" t="s">
        <v>152</v>
      </c>
      <c r="C6" s="47" t="s">
        <v>153</v>
      </c>
      <c r="D6" s="54">
        <v>7.19</v>
      </c>
      <c r="E6" s="54">
        <v>2</v>
      </c>
      <c r="F6" s="54">
        <v>6.5</v>
      </c>
      <c r="G6" s="54">
        <v>4</v>
      </c>
      <c r="H6" s="54">
        <v>0.92</v>
      </c>
      <c r="I6" s="54">
        <v>5</v>
      </c>
      <c r="J6" s="54">
        <f t="shared" si="0"/>
        <v>11</v>
      </c>
      <c r="K6" s="54">
        <v>4</v>
      </c>
    </row>
    <row r="7" spans="1:21" ht="15.75" x14ac:dyDescent="0.25">
      <c r="A7" s="25" t="s">
        <v>193</v>
      </c>
      <c r="B7" s="25" t="s">
        <v>194</v>
      </c>
      <c r="C7" s="25" t="s">
        <v>61</v>
      </c>
      <c r="D7" s="54">
        <v>8.7899999999999991</v>
      </c>
      <c r="E7" s="54">
        <v>7</v>
      </c>
      <c r="F7" s="54">
        <v>9.5</v>
      </c>
      <c r="G7" s="54">
        <v>1</v>
      </c>
      <c r="H7" s="54">
        <v>1.01</v>
      </c>
      <c r="I7" s="54">
        <v>4</v>
      </c>
      <c r="J7" s="54">
        <f t="shared" si="0"/>
        <v>12</v>
      </c>
      <c r="K7" s="54">
        <v>5</v>
      </c>
    </row>
    <row r="8" spans="1:21" ht="15.75" x14ac:dyDescent="0.25">
      <c r="A8" s="25" t="s">
        <v>76</v>
      </c>
      <c r="B8" s="25" t="s">
        <v>77</v>
      </c>
      <c r="C8" s="25" t="s">
        <v>7</v>
      </c>
      <c r="D8" s="54">
        <v>7.96</v>
      </c>
      <c r="E8" s="54">
        <v>4</v>
      </c>
      <c r="F8" s="54">
        <v>3.5</v>
      </c>
      <c r="G8" s="54">
        <v>7</v>
      </c>
      <c r="H8" s="54">
        <v>0.92</v>
      </c>
      <c r="I8" s="54">
        <v>5</v>
      </c>
      <c r="J8" s="54">
        <f t="shared" si="0"/>
        <v>16</v>
      </c>
      <c r="K8" s="54">
        <v>6</v>
      </c>
    </row>
    <row r="9" spans="1:21" ht="15.75" x14ac:dyDescent="0.25">
      <c r="A9" s="25" t="s">
        <v>313</v>
      </c>
      <c r="B9" s="25" t="s">
        <v>38</v>
      </c>
      <c r="C9" s="25" t="s">
        <v>61</v>
      </c>
      <c r="D9" s="54">
        <v>8.5399999999999991</v>
      </c>
      <c r="E9" s="54">
        <v>6</v>
      </c>
      <c r="F9" s="54">
        <v>4</v>
      </c>
      <c r="G9" s="54">
        <v>6</v>
      </c>
      <c r="H9" s="54">
        <v>0.81</v>
      </c>
      <c r="I9" s="54">
        <v>7</v>
      </c>
      <c r="J9" s="54">
        <f t="shared" si="0"/>
        <v>19</v>
      </c>
      <c r="K9" s="54">
        <v>7</v>
      </c>
    </row>
    <row r="10" spans="1:21" ht="15.75" x14ac:dyDescent="0.25">
      <c r="A10" s="25" t="s">
        <v>100</v>
      </c>
      <c r="B10" s="25" t="s">
        <v>30</v>
      </c>
      <c r="C10" s="25" t="s">
        <v>61</v>
      </c>
      <c r="D10" s="54" t="s">
        <v>299</v>
      </c>
      <c r="E10" s="54"/>
      <c r="F10" s="54" t="s">
        <v>299</v>
      </c>
      <c r="G10" s="54"/>
      <c r="H10" s="54" t="s">
        <v>299</v>
      </c>
      <c r="I10" s="54"/>
      <c r="J10" s="54" t="s">
        <v>299</v>
      </c>
      <c r="K10" s="54"/>
    </row>
    <row r="16" spans="1:21" x14ac:dyDescent="0.2">
      <c r="A16" s="5"/>
    </row>
    <row r="17" spans="1:25" x14ac:dyDescent="0.2">
      <c r="A17" s="5"/>
    </row>
    <row r="19" spans="1:25" x14ac:dyDescent="0.2">
      <c r="A19" s="5"/>
    </row>
    <row r="21" spans="1:25" x14ac:dyDescent="0.2">
      <c r="A21" s="5"/>
    </row>
    <row r="22" spans="1:25" x14ac:dyDescent="0.2">
      <c r="A22" s="5"/>
      <c r="B22" s="5"/>
      <c r="C22" s="5"/>
    </row>
    <row r="23" spans="1:25" x14ac:dyDescent="0.2">
      <c r="A23" s="5"/>
      <c r="B23" s="5"/>
      <c r="C23" s="5"/>
      <c r="D23" s="5"/>
    </row>
    <row r="24" spans="1:25" x14ac:dyDescent="0.2">
      <c r="A24" s="5"/>
      <c r="B24" s="5"/>
      <c r="C24" s="5"/>
      <c r="D24" s="5"/>
    </row>
    <row r="25" spans="1:25" x14ac:dyDescent="0.2">
      <c r="A25" s="5"/>
      <c r="B25" s="5"/>
      <c r="C25" s="5"/>
      <c r="D25" s="5"/>
    </row>
    <row r="26" spans="1:25" x14ac:dyDescent="0.2">
      <c r="D26" s="5"/>
      <c r="V26" s="5"/>
      <c r="W26" s="5"/>
      <c r="X26" s="5"/>
      <c r="Y26" s="5"/>
    </row>
    <row r="27" spans="1:25" x14ac:dyDescent="0.2">
      <c r="V27" s="5"/>
      <c r="W27" s="5"/>
      <c r="X27" s="5"/>
      <c r="Y27" s="5"/>
    </row>
    <row r="28" spans="1:25" ht="15.75" x14ac:dyDescent="0.25">
      <c r="A28" s="15"/>
      <c r="B28" s="15"/>
      <c r="C28" s="15"/>
      <c r="K28" s="27"/>
      <c r="L28" s="38"/>
      <c r="M28" s="38"/>
      <c r="N28" s="38"/>
      <c r="O28" s="38"/>
      <c r="P28" s="27"/>
      <c r="Q28" s="27"/>
      <c r="R28" s="32"/>
      <c r="S28" s="27"/>
      <c r="T28" s="22"/>
      <c r="U28" s="40"/>
      <c r="V28" s="5"/>
      <c r="W28" s="5"/>
      <c r="X28" s="5"/>
      <c r="Y28" s="5"/>
    </row>
    <row r="29" spans="1:25" ht="15.75" x14ac:dyDescent="0.25">
      <c r="A29" s="34"/>
      <c r="B29" s="34"/>
      <c r="C29" s="34"/>
      <c r="D29" s="27"/>
      <c r="E29" s="38"/>
      <c r="F29" s="27"/>
      <c r="G29" s="38"/>
      <c r="H29" s="38"/>
      <c r="I29" s="38"/>
      <c r="J29" s="27"/>
      <c r="K29" s="27"/>
      <c r="L29" s="38"/>
      <c r="M29" s="38"/>
      <c r="N29" s="38"/>
      <c r="O29" s="38"/>
      <c r="P29" s="27"/>
      <c r="Q29" s="39"/>
      <c r="R29" s="32"/>
      <c r="S29" s="39"/>
      <c r="T29" s="22"/>
      <c r="U29" s="40"/>
      <c r="V29" s="5"/>
      <c r="W29" s="5"/>
      <c r="X29" s="5"/>
      <c r="Y29" s="5"/>
    </row>
    <row r="30" spans="1:25" ht="15.75" x14ac:dyDescent="0.25">
      <c r="A30" s="15"/>
      <c r="B30" s="15"/>
      <c r="C30" s="15"/>
      <c r="D30" s="5"/>
      <c r="E30" s="39"/>
      <c r="F30" s="27"/>
      <c r="G30" s="38"/>
      <c r="H30" s="38"/>
      <c r="I30" s="38"/>
      <c r="J30" s="27"/>
      <c r="K30" s="5"/>
      <c r="L30" s="5"/>
      <c r="M30" s="5"/>
      <c r="N30" s="5"/>
      <c r="O30" s="5"/>
      <c r="P30" s="5"/>
      <c r="Q30" s="5"/>
      <c r="R30" s="32"/>
      <c r="S30" s="5"/>
      <c r="T30" s="22"/>
      <c r="U30" s="5"/>
      <c r="V30" s="5"/>
      <c r="W30" s="5"/>
      <c r="X30" s="5"/>
      <c r="Y30" s="5"/>
    </row>
    <row r="31" spans="1:25" ht="15.75" x14ac:dyDescent="0.25">
      <c r="A31" s="15"/>
      <c r="B31" s="15"/>
      <c r="C31" s="15"/>
      <c r="D31" s="27"/>
      <c r="E31" s="5"/>
      <c r="F31" s="5"/>
      <c r="G31" s="5"/>
      <c r="H31" s="5"/>
      <c r="I31" s="5"/>
      <c r="J31" s="5"/>
      <c r="K31" s="27"/>
      <c r="L31" s="38"/>
      <c r="M31" s="38"/>
      <c r="N31" s="38"/>
      <c r="O31" s="38"/>
      <c r="P31" s="27"/>
      <c r="Q31" s="27"/>
      <c r="R31" s="32"/>
      <c r="S31" s="27"/>
      <c r="T31" s="22"/>
      <c r="U31" s="40"/>
      <c r="V31" s="5"/>
      <c r="W31" s="5"/>
      <c r="X31" s="5"/>
      <c r="Y31" s="5"/>
    </row>
    <row r="32" spans="1:25" ht="15.75" x14ac:dyDescent="0.25">
      <c r="A32" s="15"/>
      <c r="B32" s="15"/>
      <c r="C32" s="15"/>
      <c r="D32" s="27"/>
      <c r="E32" s="39"/>
      <c r="F32" s="27"/>
      <c r="G32" s="38"/>
      <c r="H32" s="38"/>
      <c r="I32" s="38"/>
      <c r="J32" s="27"/>
      <c r="K32" s="27"/>
      <c r="L32" s="27"/>
      <c r="M32" s="27"/>
      <c r="N32" s="27"/>
      <c r="O32" s="27"/>
      <c r="P32" s="27"/>
      <c r="Q32" s="27"/>
      <c r="R32" s="32"/>
      <c r="S32" s="27"/>
      <c r="T32" s="22"/>
      <c r="U32" s="40"/>
      <c r="V32" s="5"/>
      <c r="W32" s="5"/>
      <c r="X32" s="5"/>
      <c r="Y32" s="5"/>
    </row>
    <row r="33" spans="1:25" ht="15.75" x14ac:dyDescent="0.25">
      <c r="A33" s="34"/>
      <c r="B33" s="34"/>
      <c r="C33" s="34"/>
      <c r="D33" s="27"/>
      <c r="E33" s="27"/>
      <c r="F33" s="27"/>
      <c r="G33" s="27"/>
      <c r="H33" s="27"/>
      <c r="I33" s="27"/>
      <c r="J33" s="27"/>
      <c r="K33" s="5"/>
      <c r="L33" s="5"/>
      <c r="M33" s="5"/>
      <c r="N33" s="5"/>
      <c r="O33" s="5"/>
      <c r="P33" s="5"/>
      <c r="Q33" s="5"/>
      <c r="R33" s="32"/>
      <c r="S33" s="5"/>
      <c r="T33" s="22"/>
      <c r="U33" s="5"/>
      <c r="V33" s="5"/>
      <c r="W33" s="5"/>
      <c r="X33" s="5"/>
      <c r="Y33" s="5"/>
    </row>
    <row r="34" spans="1:25" ht="15.75" x14ac:dyDescent="0.25">
      <c r="A34" s="34"/>
      <c r="B34" s="34"/>
      <c r="C34" s="34"/>
      <c r="D34" s="2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32"/>
      <c r="S34" s="5"/>
      <c r="T34" s="22"/>
      <c r="U34" s="5"/>
      <c r="V34" s="5"/>
      <c r="W34" s="5"/>
      <c r="X34" s="5"/>
      <c r="Y34" s="5"/>
    </row>
    <row r="35" spans="1:25" ht="15.75" x14ac:dyDescent="0.25">
      <c r="A35" s="34"/>
      <c r="B35" s="34"/>
      <c r="C35" s="34"/>
      <c r="D35" s="5"/>
      <c r="E35" s="5"/>
      <c r="F35" s="5"/>
      <c r="G35" s="5"/>
      <c r="H35" s="5"/>
      <c r="I35" s="5"/>
      <c r="J35" s="5"/>
      <c r="K35" s="27"/>
      <c r="L35" s="38"/>
      <c r="M35" s="38"/>
      <c r="N35" s="38"/>
      <c r="O35" s="38"/>
      <c r="P35" s="27"/>
      <c r="Q35" s="39"/>
      <c r="R35" s="32"/>
      <c r="S35" s="39"/>
      <c r="T35" s="22"/>
      <c r="U35" s="40"/>
      <c r="V35" s="5"/>
      <c r="W35" s="5"/>
      <c r="X35" s="5"/>
      <c r="Y35" s="5"/>
    </row>
    <row r="36" spans="1:25" ht="15.75" x14ac:dyDescent="0.25">
      <c r="A36" s="34"/>
      <c r="B36" s="34"/>
      <c r="C36" s="34"/>
      <c r="D36" s="5"/>
      <c r="E36" s="27"/>
      <c r="F36" s="27"/>
      <c r="G36" s="38"/>
      <c r="H36" s="38"/>
      <c r="I36" s="38"/>
      <c r="J36" s="27"/>
      <c r="K36" s="5"/>
      <c r="L36" s="5"/>
      <c r="M36" s="5"/>
      <c r="N36" s="5"/>
      <c r="O36" s="5"/>
      <c r="P36" s="5"/>
      <c r="Q36" s="5"/>
      <c r="R36" s="32"/>
      <c r="S36" s="5"/>
      <c r="T36" s="22"/>
      <c r="U36" s="5"/>
      <c r="V36" s="5"/>
      <c r="W36" s="5"/>
      <c r="X36" s="5"/>
      <c r="Y36" s="5"/>
    </row>
    <row r="37" spans="1:25" ht="15.75" x14ac:dyDescent="0.25">
      <c r="A37" s="34"/>
      <c r="B37" s="34"/>
      <c r="C37" s="34"/>
      <c r="D37" s="5"/>
      <c r="E37" s="5"/>
      <c r="F37" s="5"/>
      <c r="G37" s="5"/>
      <c r="H37" s="5"/>
      <c r="I37" s="5"/>
      <c r="J37" s="5"/>
      <c r="K37" s="27"/>
      <c r="L37" s="27"/>
      <c r="M37" s="27"/>
      <c r="N37" s="27"/>
      <c r="O37" s="27"/>
      <c r="P37" s="35"/>
      <c r="Q37" s="27"/>
      <c r="R37" s="32"/>
      <c r="S37" s="27"/>
      <c r="T37" s="22"/>
      <c r="U37" s="40"/>
      <c r="V37" s="5"/>
      <c r="W37" s="5"/>
      <c r="X37" s="5"/>
      <c r="Y37" s="5"/>
    </row>
    <row r="38" spans="1:25" ht="15.75" x14ac:dyDescent="0.25">
      <c r="A38" s="15"/>
      <c r="B38" s="15"/>
      <c r="C38" s="15"/>
      <c r="D38" s="27"/>
      <c r="E38" s="27"/>
      <c r="F38" s="27"/>
      <c r="G38" s="27"/>
      <c r="H38" s="27"/>
      <c r="I38" s="27"/>
      <c r="J38" s="27"/>
      <c r="K38" s="15"/>
      <c r="L38" s="15"/>
      <c r="M38" s="15"/>
      <c r="N38" s="15"/>
      <c r="O38" s="15"/>
      <c r="P38" s="27"/>
      <c r="Q38" s="27"/>
      <c r="R38" s="32"/>
      <c r="S38" s="27"/>
      <c r="T38" s="22"/>
      <c r="U38" s="40"/>
      <c r="V38" s="5"/>
      <c r="W38" s="5"/>
      <c r="X38" s="5"/>
      <c r="Y38" s="5"/>
    </row>
    <row r="39" spans="1:25" ht="15.7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27"/>
      <c r="L39" s="38"/>
      <c r="M39" s="38"/>
      <c r="N39" s="38"/>
      <c r="O39" s="38"/>
      <c r="P39" s="27"/>
      <c r="Q39" s="27"/>
      <c r="R39" s="32"/>
      <c r="S39" s="27"/>
      <c r="T39" s="22"/>
      <c r="U39" s="40"/>
      <c r="V39" s="5"/>
      <c r="W39" s="5"/>
      <c r="X39" s="5"/>
      <c r="Y39" s="5"/>
    </row>
    <row r="40" spans="1:25" ht="15.75" x14ac:dyDescent="0.25">
      <c r="A40" s="15"/>
      <c r="B40" s="15"/>
      <c r="C40" s="15"/>
      <c r="D40" s="27"/>
      <c r="E40" s="27"/>
      <c r="F40" s="27"/>
      <c r="G40" s="38"/>
      <c r="H40" s="38"/>
      <c r="I40" s="38"/>
      <c r="J40" s="27"/>
      <c r="K40" s="27"/>
      <c r="L40" s="38"/>
      <c r="M40" s="38"/>
      <c r="N40" s="38"/>
      <c r="O40" s="38"/>
      <c r="P40" s="27"/>
      <c r="Q40" s="39"/>
      <c r="R40" s="32"/>
      <c r="S40" s="39"/>
      <c r="T40" s="22"/>
      <c r="U40" s="40"/>
      <c r="V40" s="5"/>
      <c r="W40" s="5"/>
      <c r="X40" s="5"/>
      <c r="Y40" s="5"/>
    </row>
    <row r="41" spans="1:25" x14ac:dyDescent="0.2">
      <c r="D41" s="27"/>
      <c r="E41" s="27"/>
      <c r="F41" s="27"/>
      <c r="G41" s="38"/>
      <c r="H41" s="38"/>
      <c r="I41" s="38"/>
      <c r="J41" s="27"/>
    </row>
  </sheetData>
  <sortState ref="A3:K11">
    <sortCondition ref="J3:J11"/>
  </sortState>
  <pageMargins left="0.7" right="0.7" top="0.78740157499999996" bottom="0.78740157499999996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80" zoomScaleNormal="80" workbookViewId="0">
      <selection activeCell="K11" sqref="K11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1" ht="15.75" x14ac:dyDescent="0.25">
      <c r="A1" s="3" t="s">
        <v>101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293</v>
      </c>
      <c r="E2" s="10" t="s">
        <v>296</v>
      </c>
      <c r="F2" s="9" t="s">
        <v>294</v>
      </c>
      <c r="G2" s="11" t="s">
        <v>296</v>
      </c>
      <c r="H2" s="9" t="s">
        <v>295</v>
      </c>
      <c r="I2" s="11" t="s">
        <v>296</v>
      </c>
      <c r="J2" s="11" t="s">
        <v>4</v>
      </c>
      <c r="K2" s="11" t="s">
        <v>296</v>
      </c>
    </row>
    <row r="3" spans="1:21" ht="15.75" x14ac:dyDescent="0.25">
      <c r="A3" s="2" t="s">
        <v>141</v>
      </c>
      <c r="B3" s="2" t="s">
        <v>142</v>
      </c>
      <c r="C3" s="2" t="s">
        <v>79</v>
      </c>
      <c r="D3" s="13">
        <v>7.09</v>
      </c>
      <c r="E3" s="13">
        <v>3</v>
      </c>
      <c r="F3" s="13">
        <v>12</v>
      </c>
      <c r="G3" s="13">
        <v>1</v>
      </c>
      <c r="H3" s="13">
        <v>1.58</v>
      </c>
      <c r="I3" s="13">
        <v>1</v>
      </c>
      <c r="J3" s="13">
        <f t="shared" ref="J3:J11" si="0">SUM(E3+G3+I3)</f>
        <v>5</v>
      </c>
      <c r="K3" s="26">
        <v>1</v>
      </c>
    </row>
    <row r="4" spans="1:21" ht="15.75" x14ac:dyDescent="0.25">
      <c r="A4" s="25" t="s">
        <v>24</v>
      </c>
      <c r="B4" s="25" t="s">
        <v>25</v>
      </c>
      <c r="C4" s="25" t="s">
        <v>7</v>
      </c>
      <c r="D4" s="13">
        <v>6.93</v>
      </c>
      <c r="E4" s="13">
        <v>1</v>
      </c>
      <c r="F4" s="13">
        <v>5.5</v>
      </c>
      <c r="G4" s="13">
        <v>4</v>
      </c>
      <c r="H4" s="13">
        <v>1.37</v>
      </c>
      <c r="I4" s="13">
        <v>2</v>
      </c>
      <c r="J4" s="13">
        <f t="shared" si="0"/>
        <v>7</v>
      </c>
      <c r="K4" s="13">
        <v>2</v>
      </c>
    </row>
    <row r="5" spans="1:21" ht="15.75" x14ac:dyDescent="0.25">
      <c r="A5" s="25" t="s">
        <v>75</v>
      </c>
      <c r="B5" s="25" t="s">
        <v>66</v>
      </c>
      <c r="C5" s="25" t="s">
        <v>12</v>
      </c>
      <c r="D5" s="13">
        <v>7.18</v>
      </c>
      <c r="E5" s="13">
        <v>4</v>
      </c>
      <c r="F5" s="13">
        <v>5</v>
      </c>
      <c r="G5" s="13">
        <v>6</v>
      </c>
      <c r="H5" s="13">
        <v>1.32</v>
      </c>
      <c r="I5" s="13">
        <v>3</v>
      </c>
      <c r="J5" s="13">
        <f t="shared" si="0"/>
        <v>13</v>
      </c>
      <c r="K5" s="13">
        <v>3</v>
      </c>
    </row>
    <row r="6" spans="1:21" ht="15.75" x14ac:dyDescent="0.25">
      <c r="A6" s="64" t="s">
        <v>144</v>
      </c>
      <c r="B6" s="64" t="s">
        <v>105</v>
      </c>
      <c r="C6" s="2" t="s">
        <v>79</v>
      </c>
      <c r="D6" s="13">
        <v>7.94</v>
      </c>
      <c r="E6" s="13">
        <v>6</v>
      </c>
      <c r="F6" s="13">
        <v>9</v>
      </c>
      <c r="G6" s="13">
        <v>2</v>
      </c>
      <c r="H6" s="13">
        <v>1.07</v>
      </c>
      <c r="I6" s="13">
        <v>5</v>
      </c>
      <c r="J6" s="13">
        <f t="shared" si="0"/>
        <v>13</v>
      </c>
      <c r="K6" s="26">
        <v>4</v>
      </c>
    </row>
    <row r="7" spans="1:21" ht="15.75" x14ac:dyDescent="0.25">
      <c r="A7" s="25" t="s">
        <v>111</v>
      </c>
      <c r="B7" s="25" t="s">
        <v>143</v>
      </c>
      <c r="C7" s="2" t="s">
        <v>61</v>
      </c>
      <c r="D7" s="13">
        <v>6.99</v>
      </c>
      <c r="E7" s="13">
        <v>2</v>
      </c>
      <c r="F7" s="13">
        <v>3</v>
      </c>
      <c r="G7" s="13">
        <v>8</v>
      </c>
      <c r="H7" s="13">
        <v>1.3</v>
      </c>
      <c r="I7" s="13">
        <v>4</v>
      </c>
      <c r="J7" s="13">
        <f t="shared" si="0"/>
        <v>14</v>
      </c>
      <c r="K7" s="13">
        <v>5</v>
      </c>
    </row>
    <row r="8" spans="1:21" ht="15.75" x14ac:dyDescent="0.25">
      <c r="A8" s="25" t="s">
        <v>195</v>
      </c>
      <c r="B8" s="25" t="s">
        <v>56</v>
      </c>
      <c r="C8" s="25" t="s">
        <v>79</v>
      </c>
      <c r="D8" s="13">
        <v>7.43</v>
      </c>
      <c r="E8" s="13">
        <v>5</v>
      </c>
      <c r="F8" s="13">
        <v>6</v>
      </c>
      <c r="G8" s="13">
        <v>3</v>
      </c>
      <c r="H8" s="13">
        <v>0.63</v>
      </c>
      <c r="I8" s="13">
        <v>8</v>
      </c>
      <c r="J8" s="13">
        <f t="shared" si="0"/>
        <v>16</v>
      </c>
      <c r="K8" s="13">
        <v>6</v>
      </c>
    </row>
    <row r="9" spans="1:21" ht="15.75" x14ac:dyDescent="0.25">
      <c r="A9" s="25" t="s">
        <v>298</v>
      </c>
      <c r="B9" s="25" t="s">
        <v>78</v>
      </c>
      <c r="C9" s="25" t="s">
        <v>12</v>
      </c>
      <c r="D9" s="26">
        <v>8.11</v>
      </c>
      <c r="E9" s="13">
        <v>7</v>
      </c>
      <c r="F9" s="26">
        <v>5.5</v>
      </c>
      <c r="G9" s="13">
        <v>4</v>
      </c>
      <c r="H9" s="26">
        <v>0.67</v>
      </c>
      <c r="I9" s="13">
        <v>7</v>
      </c>
      <c r="J9" s="13">
        <f t="shared" si="0"/>
        <v>18</v>
      </c>
      <c r="K9" s="26">
        <v>7</v>
      </c>
    </row>
    <row r="10" spans="1:21" ht="15.75" x14ac:dyDescent="0.25">
      <c r="A10" s="2" t="s">
        <v>140</v>
      </c>
      <c r="B10" s="2" t="s">
        <v>147</v>
      </c>
      <c r="C10" s="2" t="s">
        <v>61</v>
      </c>
      <c r="D10" s="13">
        <v>8.1300000000000008</v>
      </c>
      <c r="E10" s="13">
        <v>8</v>
      </c>
      <c r="F10" s="13">
        <v>5</v>
      </c>
      <c r="G10" s="13">
        <v>6</v>
      </c>
      <c r="H10" s="13">
        <v>0.3</v>
      </c>
      <c r="I10" s="13">
        <v>9</v>
      </c>
      <c r="J10" s="13">
        <f t="shared" si="0"/>
        <v>23</v>
      </c>
      <c r="K10" s="13">
        <v>8</v>
      </c>
    </row>
    <row r="11" spans="1:21" ht="15.75" x14ac:dyDescent="0.25">
      <c r="A11" s="2" t="s">
        <v>145</v>
      </c>
      <c r="B11" s="2" t="s">
        <v>32</v>
      </c>
      <c r="C11" s="2" t="s">
        <v>7</v>
      </c>
      <c r="D11" s="13">
        <v>8.56</v>
      </c>
      <c r="E11" s="13">
        <v>9</v>
      </c>
      <c r="F11" s="13">
        <v>3</v>
      </c>
      <c r="G11" s="13">
        <v>8</v>
      </c>
      <c r="H11" s="13">
        <v>1</v>
      </c>
      <c r="I11" s="13">
        <v>6</v>
      </c>
      <c r="J11" s="13">
        <f t="shared" si="0"/>
        <v>23</v>
      </c>
      <c r="K11" s="13">
        <v>9</v>
      </c>
    </row>
    <row r="12" spans="1:21" ht="15.75" x14ac:dyDescent="0.25">
      <c r="A12" s="2" t="s">
        <v>146</v>
      </c>
      <c r="B12" s="2" t="s">
        <v>54</v>
      </c>
      <c r="C12" s="2" t="s">
        <v>61</v>
      </c>
      <c r="D12" s="13" t="s">
        <v>299</v>
      </c>
      <c r="E12" s="13"/>
      <c r="F12" s="13" t="s">
        <v>299</v>
      </c>
      <c r="G12" s="13"/>
      <c r="H12" s="13" t="s">
        <v>299</v>
      </c>
      <c r="I12" s="13"/>
      <c r="J12" s="13" t="s">
        <v>299</v>
      </c>
      <c r="K12" s="13"/>
    </row>
    <row r="13" spans="1:21" ht="15.75" x14ac:dyDescent="0.25">
      <c r="A13" s="2" t="s">
        <v>218</v>
      </c>
      <c r="B13" s="2" t="s">
        <v>109</v>
      </c>
      <c r="C13" s="2" t="s">
        <v>61</v>
      </c>
      <c r="D13" s="13" t="s">
        <v>299</v>
      </c>
      <c r="E13" s="13"/>
      <c r="F13" s="13" t="s">
        <v>299</v>
      </c>
      <c r="G13" s="13"/>
      <c r="H13" s="13" t="s">
        <v>299</v>
      </c>
      <c r="I13" s="13"/>
      <c r="J13" s="13" t="s">
        <v>299</v>
      </c>
      <c r="K13" s="13"/>
    </row>
    <row r="16" spans="1:21" x14ac:dyDescent="0.2">
      <c r="A16" s="5"/>
    </row>
    <row r="18" spans="1:22" x14ac:dyDescent="0.2">
      <c r="A18" s="5"/>
    </row>
    <row r="20" spans="1:22" x14ac:dyDescent="0.2">
      <c r="A20" s="5"/>
    </row>
    <row r="21" spans="1:22" x14ac:dyDescent="0.2">
      <c r="A21" s="5"/>
    </row>
    <row r="24" spans="1:22" x14ac:dyDescent="0.2">
      <c r="A24" s="5"/>
    </row>
    <row r="25" spans="1:22" x14ac:dyDescent="0.2">
      <c r="A25" s="5"/>
    </row>
    <row r="26" spans="1:22" x14ac:dyDescent="0.2">
      <c r="V26" s="5"/>
    </row>
    <row r="27" spans="1:22" ht="15.75" x14ac:dyDescent="0.25">
      <c r="A27" s="15"/>
      <c r="B27" s="15"/>
      <c r="C27" s="15"/>
      <c r="D27" s="27"/>
      <c r="E27" s="27"/>
      <c r="F27" s="27"/>
      <c r="G27" s="38"/>
      <c r="H27" s="38"/>
      <c r="I27" s="38"/>
      <c r="J27" s="27"/>
      <c r="K27" s="27"/>
      <c r="L27" s="38"/>
      <c r="M27" s="38"/>
      <c r="N27" s="38"/>
      <c r="O27" s="38"/>
      <c r="P27" s="27"/>
      <c r="Q27" s="39"/>
      <c r="R27" s="32"/>
      <c r="S27" s="39"/>
      <c r="T27" s="22"/>
      <c r="U27" s="40"/>
    </row>
    <row r="28" spans="1:22" ht="15.75" x14ac:dyDescent="0.25">
      <c r="A28" s="15"/>
      <c r="B28" s="15"/>
      <c r="C28" s="15"/>
      <c r="D28" s="27"/>
      <c r="E28" s="38"/>
      <c r="F28" s="27"/>
      <c r="G28" s="38"/>
      <c r="H28" s="38"/>
      <c r="I28" s="38"/>
      <c r="J28" s="27"/>
      <c r="K28" s="27"/>
      <c r="L28" s="38"/>
      <c r="M28" s="38"/>
      <c r="N28" s="38"/>
      <c r="O28" s="38"/>
      <c r="P28" s="27"/>
      <c r="Q28" s="27"/>
      <c r="R28" s="32"/>
      <c r="S28" s="27"/>
      <c r="T28" s="22"/>
      <c r="U28" s="40"/>
    </row>
    <row r="29" spans="1:22" ht="15.75" x14ac:dyDescent="0.25">
      <c r="A29" s="15"/>
      <c r="B29" s="15"/>
      <c r="C29" s="15"/>
      <c r="D29" s="27"/>
      <c r="E29" s="39"/>
      <c r="F29" s="27"/>
      <c r="G29" s="38"/>
      <c r="H29" s="38"/>
      <c r="I29" s="38"/>
      <c r="J29" s="27"/>
      <c r="K29" s="27"/>
      <c r="L29" s="38"/>
      <c r="M29" s="38"/>
      <c r="N29" s="38"/>
      <c r="O29" s="38"/>
      <c r="P29" s="27"/>
      <c r="Q29" s="39"/>
      <c r="R29" s="32"/>
      <c r="S29" s="39"/>
      <c r="T29" s="22"/>
      <c r="U29" s="40"/>
      <c r="V29" s="5"/>
    </row>
    <row r="30" spans="1:22" ht="15.75" x14ac:dyDescent="0.25">
      <c r="A30" s="15"/>
      <c r="B30" s="15"/>
      <c r="C30" s="15"/>
      <c r="D30" s="2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32"/>
      <c r="S30" s="5"/>
      <c r="T30" s="22"/>
      <c r="U30" s="5"/>
      <c r="V30" s="5"/>
    </row>
    <row r="31" spans="1:22" ht="15.75" x14ac:dyDescent="0.25">
      <c r="A31" s="15"/>
      <c r="B31" s="15"/>
      <c r="C31" s="15"/>
      <c r="D31" s="27"/>
      <c r="E31" s="39"/>
      <c r="F31" s="27"/>
      <c r="G31" s="38"/>
      <c r="H31" s="38"/>
      <c r="I31" s="38"/>
      <c r="J31" s="27"/>
      <c r="K31" s="27"/>
      <c r="L31" s="38"/>
      <c r="M31" s="38"/>
      <c r="N31" s="38"/>
      <c r="O31" s="38"/>
      <c r="P31" s="27"/>
      <c r="Q31" s="27"/>
      <c r="R31" s="32"/>
      <c r="S31" s="27"/>
      <c r="T31" s="22"/>
      <c r="U31" s="40"/>
      <c r="V31" s="5"/>
    </row>
    <row r="32" spans="1:22" ht="15.75" x14ac:dyDescent="0.25">
      <c r="A32" s="34"/>
      <c r="B32" s="34"/>
      <c r="C32" s="34"/>
      <c r="D32" s="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32"/>
      <c r="S32" s="27"/>
      <c r="T32" s="22"/>
      <c r="U32" s="40"/>
      <c r="V32" s="5"/>
    </row>
    <row r="33" spans="1:21" ht="15.75" x14ac:dyDescent="0.25">
      <c r="A33" s="15"/>
      <c r="B33" s="15"/>
      <c r="C33" s="15"/>
      <c r="D33" s="2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32"/>
      <c r="S33" s="5"/>
      <c r="T33" s="22"/>
      <c r="U33" s="5"/>
    </row>
    <row r="34" spans="1:21" ht="15.75" x14ac:dyDescent="0.25">
      <c r="A34" s="34"/>
      <c r="B34" s="34"/>
      <c r="C34" s="34"/>
      <c r="D34" s="2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32"/>
      <c r="S34" s="5"/>
      <c r="T34" s="22"/>
      <c r="U34" s="5"/>
    </row>
    <row r="35" spans="1:21" ht="15.75" x14ac:dyDescent="0.25">
      <c r="A35" s="34"/>
      <c r="B35" s="34"/>
      <c r="C35" s="34"/>
      <c r="D35" s="5"/>
      <c r="E35" s="27"/>
      <c r="F35" s="27"/>
      <c r="G35" s="38"/>
      <c r="H35" s="38"/>
      <c r="I35" s="38"/>
      <c r="J35" s="27"/>
      <c r="K35" s="27"/>
      <c r="L35" s="38"/>
      <c r="M35" s="38"/>
      <c r="N35" s="38"/>
      <c r="O35" s="38"/>
      <c r="P35" s="27"/>
      <c r="Q35" s="39"/>
      <c r="R35" s="32"/>
      <c r="S35" s="39"/>
      <c r="T35" s="22"/>
      <c r="U35" s="40"/>
    </row>
    <row r="36" spans="1:21" ht="15.75" x14ac:dyDescent="0.25">
      <c r="A36" s="15"/>
      <c r="B36" s="15"/>
      <c r="C36" s="15"/>
      <c r="D36" s="2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32"/>
      <c r="S36" s="5"/>
      <c r="T36" s="22"/>
      <c r="U36" s="5"/>
    </row>
    <row r="37" spans="1:21" ht="15.75" x14ac:dyDescent="0.25">
      <c r="A37" s="34"/>
      <c r="B37" s="34"/>
      <c r="C37" s="3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5"/>
      <c r="Q37" s="27"/>
      <c r="R37" s="32"/>
      <c r="S37" s="27"/>
      <c r="T37" s="22"/>
      <c r="U37" s="40"/>
    </row>
    <row r="38" spans="1:21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7"/>
      <c r="Q38" s="27"/>
      <c r="R38" s="32"/>
      <c r="S38" s="27"/>
      <c r="T38" s="22"/>
      <c r="U38" s="40"/>
    </row>
    <row r="39" spans="1:21" ht="15.75" x14ac:dyDescent="0.25">
      <c r="A39" s="15"/>
      <c r="B39" s="15"/>
      <c r="C39" s="15"/>
      <c r="D39" s="27"/>
      <c r="E39" s="27"/>
      <c r="F39" s="27"/>
      <c r="G39" s="38"/>
      <c r="H39" s="38"/>
      <c r="I39" s="38"/>
      <c r="J39" s="27"/>
      <c r="K39" s="27"/>
      <c r="L39" s="38"/>
      <c r="M39" s="38"/>
      <c r="N39" s="38"/>
      <c r="O39" s="38"/>
      <c r="P39" s="27"/>
      <c r="Q39" s="27"/>
      <c r="R39" s="32"/>
      <c r="S39" s="27"/>
      <c r="T39" s="22"/>
      <c r="U39" s="40"/>
    </row>
    <row r="40" spans="1:21" ht="15.75" x14ac:dyDescent="0.25">
      <c r="A40" s="15"/>
      <c r="B40" s="15"/>
      <c r="C40" s="15"/>
      <c r="D40" s="27"/>
      <c r="E40" s="27"/>
      <c r="F40" s="27"/>
      <c r="G40" s="38"/>
      <c r="H40" s="38"/>
      <c r="I40" s="38"/>
      <c r="J40" s="27"/>
      <c r="K40" s="27"/>
      <c r="L40" s="38"/>
      <c r="M40" s="38"/>
      <c r="N40" s="38"/>
      <c r="O40" s="38"/>
      <c r="P40" s="27"/>
      <c r="Q40" s="39"/>
      <c r="R40" s="32"/>
      <c r="S40" s="39"/>
      <c r="T40" s="22"/>
      <c r="U40" s="40"/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</sheetData>
  <sortState ref="A3:J13">
    <sortCondition ref="J3:J13"/>
  </sortState>
  <pageMargins left="0.7" right="0.7" top="0.78740157499999996" bottom="0.78740157499999996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B1" zoomScaleNormal="100" zoomScaleSheetLayoutView="80" workbookViewId="0">
      <selection activeCell="J24" sqref="J24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8.5703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16"/>
    <col min="20" max="21" width="8.42578125"/>
    <col min="22" max="22" width="14.7109375" customWidth="1"/>
    <col min="23" max="1027" width="8.42578125"/>
  </cols>
  <sheetData>
    <row r="1" spans="1:24" ht="15.75" x14ac:dyDescent="0.25">
      <c r="A1" s="13"/>
      <c r="B1" s="3" t="s">
        <v>221</v>
      </c>
      <c r="C1" s="17"/>
      <c r="D1" s="17"/>
      <c r="E1" s="24"/>
      <c r="F1" s="74"/>
      <c r="G1" s="24"/>
      <c r="H1" s="74"/>
      <c r="I1" s="24"/>
      <c r="J1" s="74"/>
      <c r="K1" s="24"/>
      <c r="L1" s="74"/>
      <c r="M1" s="24"/>
      <c r="N1" s="24"/>
      <c r="O1" s="24"/>
      <c r="P1" s="24"/>
      <c r="Q1" s="24"/>
      <c r="R1" s="24"/>
      <c r="T1" s="24"/>
      <c r="U1" s="24"/>
      <c r="V1" s="27"/>
      <c r="W1" s="5"/>
      <c r="X1" s="5"/>
    </row>
    <row r="2" spans="1:24" ht="15" x14ac:dyDescent="0.2">
      <c r="A2" s="18"/>
      <c r="B2" s="8" t="s">
        <v>0</v>
      </c>
      <c r="C2" s="8" t="s">
        <v>1</v>
      </c>
      <c r="D2" s="8" t="s">
        <v>2</v>
      </c>
      <c r="E2" s="9" t="s">
        <v>293</v>
      </c>
      <c r="F2" s="19" t="s">
        <v>296</v>
      </c>
      <c r="G2" s="9" t="s">
        <v>294</v>
      </c>
      <c r="H2" s="19" t="s">
        <v>296</v>
      </c>
      <c r="I2" s="9" t="s">
        <v>295</v>
      </c>
      <c r="J2" s="19" t="s">
        <v>296</v>
      </c>
      <c r="K2" s="9" t="s">
        <v>4</v>
      </c>
      <c r="L2" s="20" t="s">
        <v>296</v>
      </c>
      <c r="M2" s="21"/>
      <c r="N2" s="5"/>
      <c r="S2"/>
    </row>
    <row r="3" spans="1:24" ht="15.75" x14ac:dyDescent="0.25">
      <c r="A3" s="22"/>
      <c r="B3" s="25" t="s">
        <v>96</v>
      </c>
      <c r="C3" s="25" t="s">
        <v>60</v>
      </c>
      <c r="D3" s="33" t="s">
        <v>232</v>
      </c>
      <c r="E3" s="75">
        <v>9.83</v>
      </c>
      <c r="F3" s="76">
        <v>1</v>
      </c>
      <c r="G3" s="77">
        <v>9</v>
      </c>
      <c r="H3" s="76">
        <v>1</v>
      </c>
      <c r="I3" s="77">
        <v>1.46</v>
      </c>
      <c r="J3" s="78">
        <v>1</v>
      </c>
      <c r="K3" s="2">
        <f t="shared" ref="K3:K27" si="0">SUM(F3+H3+J3)</f>
        <v>3</v>
      </c>
      <c r="L3" s="76">
        <v>1</v>
      </c>
      <c r="N3" s="5"/>
      <c r="S3"/>
    </row>
    <row r="4" spans="1:24" ht="15.75" x14ac:dyDescent="0.25">
      <c r="A4" s="22"/>
      <c r="B4" s="25" t="s">
        <v>237</v>
      </c>
      <c r="C4" s="25" t="s">
        <v>13</v>
      </c>
      <c r="D4" s="25" t="s">
        <v>233</v>
      </c>
      <c r="E4" s="75">
        <v>10.53</v>
      </c>
      <c r="F4" s="76">
        <v>6</v>
      </c>
      <c r="G4" s="77">
        <v>7</v>
      </c>
      <c r="H4" s="76">
        <v>2</v>
      </c>
      <c r="I4" s="77">
        <v>1.36</v>
      </c>
      <c r="J4" s="78">
        <v>4</v>
      </c>
      <c r="K4" s="2">
        <f t="shared" si="0"/>
        <v>12</v>
      </c>
      <c r="L4" s="76">
        <v>2</v>
      </c>
      <c r="S4"/>
    </row>
    <row r="5" spans="1:24" ht="15.75" x14ac:dyDescent="0.25">
      <c r="B5" s="25" t="s">
        <v>14</v>
      </c>
      <c r="C5" s="25" t="s">
        <v>97</v>
      </c>
      <c r="D5" s="25" t="s">
        <v>229</v>
      </c>
      <c r="E5" s="75">
        <v>10.47</v>
      </c>
      <c r="F5" s="76">
        <v>5</v>
      </c>
      <c r="G5" s="79">
        <v>7</v>
      </c>
      <c r="H5" s="76">
        <v>2</v>
      </c>
      <c r="I5" s="79">
        <v>1.3</v>
      </c>
      <c r="J5" s="78">
        <v>7</v>
      </c>
      <c r="K5" s="2">
        <f t="shared" si="0"/>
        <v>14</v>
      </c>
      <c r="L5" s="80">
        <v>3</v>
      </c>
      <c r="S5"/>
    </row>
    <row r="6" spans="1:24" ht="15.75" x14ac:dyDescent="0.25">
      <c r="A6" s="22"/>
      <c r="B6" s="25" t="s">
        <v>238</v>
      </c>
      <c r="C6" s="25" t="s">
        <v>239</v>
      </c>
      <c r="D6" s="25" t="s">
        <v>224</v>
      </c>
      <c r="E6" s="75">
        <v>10.58</v>
      </c>
      <c r="F6" s="76">
        <v>7</v>
      </c>
      <c r="G6" s="79">
        <v>6</v>
      </c>
      <c r="H6" s="76">
        <v>10</v>
      </c>
      <c r="I6" s="79">
        <v>1.38</v>
      </c>
      <c r="J6" s="78">
        <v>2</v>
      </c>
      <c r="K6" s="2">
        <f t="shared" si="0"/>
        <v>19</v>
      </c>
      <c r="L6" s="76">
        <v>4</v>
      </c>
      <c r="S6"/>
    </row>
    <row r="7" spans="1:24" ht="15.75" x14ac:dyDescent="0.25">
      <c r="A7" s="22"/>
      <c r="B7" s="2" t="s">
        <v>148</v>
      </c>
      <c r="C7" s="2" t="s">
        <v>77</v>
      </c>
      <c r="D7" s="25" t="s">
        <v>233</v>
      </c>
      <c r="E7" s="75">
        <v>10.09</v>
      </c>
      <c r="F7" s="76">
        <v>4</v>
      </c>
      <c r="G7" s="77">
        <v>7</v>
      </c>
      <c r="H7" s="76">
        <v>2</v>
      </c>
      <c r="I7" s="77">
        <v>1.1599999999999999</v>
      </c>
      <c r="J7" s="78">
        <v>14</v>
      </c>
      <c r="K7" s="2">
        <f t="shared" si="0"/>
        <v>20</v>
      </c>
      <c r="L7" s="76">
        <v>5</v>
      </c>
      <c r="S7"/>
    </row>
    <row r="8" spans="1:24" ht="15.75" x14ac:dyDescent="0.25">
      <c r="A8" s="22"/>
      <c r="B8" s="25" t="s">
        <v>240</v>
      </c>
      <c r="C8" s="25" t="s">
        <v>38</v>
      </c>
      <c r="D8" s="2" t="s">
        <v>229</v>
      </c>
      <c r="E8" s="75">
        <v>11.44</v>
      </c>
      <c r="F8" s="76">
        <v>15</v>
      </c>
      <c r="G8" s="79">
        <v>7</v>
      </c>
      <c r="H8" s="76">
        <v>2</v>
      </c>
      <c r="I8" s="79">
        <v>1.31</v>
      </c>
      <c r="J8" s="78">
        <v>6</v>
      </c>
      <c r="K8" s="2">
        <f t="shared" si="0"/>
        <v>23</v>
      </c>
      <c r="L8" s="80">
        <v>6</v>
      </c>
      <c r="S8"/>
    </row>
    <row r="9" spans="1:24" ht="15.75" x14ac:dyDescent="0.25">
      <c r="A9" s="22"/>
      <c r="B9" s="25" t="s">
        <v>200</v>
      </c>
      <c r="C9" s="25" t="s">
        <v>201</v>
      </c>
      <c r="D9" s="33" t="s">
        <v>245</v>
      </c>
      <c r="E9" s="75">
        <v>10.96</v>
      </c>
      <c r="F9" s="76">
        <v>8</v>
      </c>
      <c r="G9" s="79">
        <v>5</v>
      </c>
      <c r="H9" s="80">
        <v>15</v>
      </c>
      <c r="I9" s="79">
        <v>1.37</v>
      </c>
      <c r="J9" s="78">
        <v>3</v>
      </c>
      <c r="K9" s="2">
        <f t="shared" si="0"/>
        <v>26</v>
      </c>
      <c r="L9" s="76">
        <v>7</v>
      </c>
      <c r="S9"/>
    </row>
    <row r="10" spans="1:24" ht="15.75" x14ac:dyDescent="0.25">
      <c r="A10" s="22"/>
      <c r="B10" s="25" t="s">
        <v>235</v>
      </c>
      <c r="C10" s="2" t="s">
        <v>236</v>
      </c>
      <c r="D10" s="25" t="s">
        <v>233</v>
      </c>
      <c r="E10" s="75">
        <v>9.93</v>
      </c>
      <c r="F10" s="76">
        <v>3</v>
      </c>
      <c r="G10" s="77">
        <v>5</v>
      </c>
      <c r="H10" s="80">
        <v>15</v>
      </c>
      <c r="I10" s="77">
        <v>1.2</v>
      </c>
      <c r="J10" s="78">
        <v>11</v>
      </c>
      <c r="K10" s="2">
        <f t="shared" si="0"/>
        <v>29</v>
      </c>
      <c r="L10" s="76">
        <v>8</v>
      </c>
      <c r="S10"/>
    </row>
    <row r="11" spans="1:24" ht="15.75" x14ac:dyDescent="0.25">
      <c r="A11" s="22"/>
      <c r="B11" s="25" t="s">
        <v>120</v>
      </c>
      <c r="C11" s="25" t="s">
        <v>121</v>
      </c>
      <c r="D11" s="25" t="s">
        <v>233</v>
      </c>
      <c r="E11" s="75">
        <v>9.8800000000000008</v>
      </c>
      <c r="F11" s="76">
        <v>2</v>
      </c>
      <c r="G11" s="77">
        <v>3</v>
      </c>
      <c r="H11" s="80">
        <v>24</v>
      </c>
      <c r="I11" s="77">
        <v>1.35</v>
      </c>
      <c r="J11" s="78">
        <v>5</v>
      </c>
      <c r="K11" s="2">
        <f t="shared" si="0"/>
        <v>31</v>
      </c>
      <c r="L11" s="80">
        <v>9</v>
      </c>
      <c r="S11"/>
    </row>
    <row r="12" spans="1:24" ht="15.75" x14ac:dyDescent="0.25">
      <c r="A12" s="22"/>
      <c r="B12" s="25" t="s">
        <v>48</v>
      </c>
      <c r="C12" s="25" t="s">
        <v>47</v>
      </c>
      <c r="D12" s="33" t="s">
        <v>233</v>
      </c>
      <c r="E12" s="75">
        <v>11.08</v>
      </c>
      <c r="F12" s="76">
        <v>9</v>
      </c>
      <c r="G12" s="79">
        <v>5</v>
      </c>
      <c r="H12" s="80">
        <v>15</v>
      </c>
      <c r="I12" s="79">
        <v>1.23</v>
      </c>
      <c r="J12" s="78">
        <v>8</v>
      </c>
      <c r="K12" s="2">
        <f t="shared" si="0"/>
        <v>32</v>
      </c>
      <c r="L12" s="76">
        <v>10</v>
      </c>
      <c r="S12"/>
    </row>
    <row r="13" spans="1:24" ht="15.75" x14ac:dyDescent="0.25">
      <c r="A13" s="22"/>
      <c r="B13" s="25" t="s">
        <v>134</v>
      </c>
      <c r="C13" s="25" t="s">
        <v>26</v>
      </c>
      <c r="D13" s="33" t="s">
        <v>233</v>
      </c>
      <c r="E13" s="75">
        <v>11.19</v>
      </c>
      <c r="F13" s="76">
        <v>11</v>
      </c>
      <c r="G13" s="79">
        <v>7</v>
      </c>
      <c r="H13" s="76">
        <v>2</v>
      </c>
      <c r="I13" s="79">
        <v>1.02</v>
      </c>
      <c r="J13" s="78">
        <v>20</v>
      </c>
      <c r="K13" s="2">
        <f t="shared" si="0"/>
        <v>33</v>
      </c>
      <c r="L13" s="76">
        <v>11</v>
      </c>
      <c r="S13"/>
    </row>
    <row r="14" spans="1:24" ht="15.75" x14ac:dyDescent="0.25">
      <c r="A14" s="22"/>
      <c r="B14" s="25" t="s">
        <v>241</v>
      </c>
      <c r="C14" s="25" t="s">
        <v>242</v>
      </c>
      <c r="D14" s="2" t="s">
        <v>233</v>
      </c>
      <c r="E14" s="75">
        <v>11.21</v>
      </c>
      <c r="F14" s="76">
        <v>12</v>
      </c>
      <c r="G14" s="79">
        <v>5</v>
      </c>
      <c r="H14" s="80">
        <v>15</v>
      </c>
      <c r="I14" s="79">
        <v>1.21</v>
      </c>
      <c r="J14" s="78">
        <v>9</v>
      </c>
      <c r="K14" s="2">
        <f t="shared" si="0"/>
        <v>36</v>
      </c>
      <c r="L14" s="80">
        <v>12</v>
      </c>
      <c r="S14"/>
    </row>
    <row r="15" spans="1:24" ht="15.75" x14ac:dyDescent="0.25">
      <c r="A15" s="22"/>
      <c r="B15" s="2" t="s">
        <v>325</v>
      </c>
      <c r="C15" s="2" t="s">
        <v>326</v>
      </c>
      <c r="D15" s="2" t="s">
        <v>327</v>
      </c>
      <c r="E15" s="2">
        <v>11.86</v>
      </c>
      <c r="F15" s="76">
        <v>19</v>
      </c>
      <c r="G15" s="2">
        <v>6.5</v>
      </c>
      <c r="H15" s="80">
        <v>9</v>
      </c>
      <c r="I15" s="2">
        <v>1.21</v>
      </c>
      <c r="J15" s="78">
        <v>9</v>
      </c>
      <c r="K15" s="2">
        <f t="shared" si="0"/>
        <v>37</v>
      </c>
      <c r="L15" s="76">
        <v>13</v>
      </c>
      <c r="S15"/>
    </row>
    <row r="16" spans="1:24" ht="15.75" x14ac:dyDescent="0.25">
      <c r="A16" s="22"/>
      <c r="B16" s="25" t="s">
        <v>8</v>
      </c>
      <c r="C16" s="25" t="s">
        <v>9</v>
      </c>
      <c r="D16" s="25" t="s">
        <v>233</v>
      </c>
      <c r="E16" s="75">
        <v>11.45</v>
      </c>
      <c r="F16" s="76">
        <v>16</v>
      </c>
      <c r="G16" s="79">
        <v>6</v>
      </c>
      <c r="H16" s="76">
        <v>10</v>
      </c>
      <c r="I16" s="79">
        <v>1.1499999999999999</v>
      </c>
      <c r="J16" s="78">
        <v>15</v>
      </c>
      <c r="K16" s="2">
        <f t="shared" si="0"/>
        <v>41</v>
      </c>
      <c r="L16" s="76">
        <v>14</v>
      </c>
      <c r="S16"/>
    </row>
    <row r="17" spans="1:19" ht="15.75" x14ac:dyDescent="0.25">
      <c r="A17" s="22"/>
      <c r="B17" s="25" t="s">
        <v>202</v>
      </c>
      <c r="C17" s="25" t="s">
        <v>203</v>
      </c>
      <c r="D17" s="25" t="s">
        <v>199</v>
      </c>
      <c r="E17" s="75">
        <v>11.74</v>
      </c>
      <c r="F17" s="76">
        <v>18</v>
      </c>
      <c r="G17" s="79">
        <v>7</v>
      </c>
      <c r="H17" s="76">
        <v>2</v>
      </c>
      <c r="I17" s="79">
        <v>0.97</v>
      </c>
      <c r="J17" s="78">
        <v>22</v>
      </c>
      <c r="K17" s="2">
        <f t="shared" si="0"/>
        <v>42</v>
      </c>
      <c r="L17" s="80">
        <v>15</v>
      </c>
      <c r="S17"/>
    </row>
    <row r="18" spans="1:19" ht="15.75" x14ac:dyDescent="0.25">
      <c r="A18" s="22"/>
      <c r="B18" s="25" t="s">
        <v>135</v>
      </c>
      <c r="C18" s="25" t="s">
        <v>219</v>
      </c>
      <c r="D18" s="25" t="s">
        <v>233</v>
      </c>
      <c r="E18" s="75">
        <v>11.16</v>
      </c>
      <c r="F18" s="76">
        <v>10</v>
      </c>
      <c r="G18" s="79">
        <v>6</v>
      </c>
      <c r="H18" s="76">
        <v>10</v>
      </c>
      <c r="I18" s="79">
        <v>0.9</v>
      </c>
      <c r="J18" s="78">
        <v>23</v>
      </c>
      <c r="K18" s="2">
        <f t="shared" si="0"/>
        <v>43</v>
      </c>
      <c r="L18" s="76">
        <v>16</v>
      </c>
      <c r="S18"/>
    </row>
    <row r="19" spans="1:19" ht="15.75" x14ac:dyDescent="0.25">
      <c r="A19" s="22"/>
      <c r="B19" s="25" t="s">
        <v>243</v>
      </c>
      <c r="C19" s="25" t="s">
        <v>244</v>
      </c>
      <c r="D19" s="2" t="s">
        <v>229</v>
      </c>
      <c r="E19" s="75">
        <v>13.75</v>
      </c>
      <c r="F19" s="76">
        <v>22</v>
      </c>
      <c r="G19" s="79">
        <v>7</v>
      </c>
      <c r="H19" s="76">
        <v>2</v>
      </c>
      <c r="I19" s="79">
        <v>1.02</v>
      </c>
      <c r="J19" s="78">
        <v>20</v>
      </c>
      <c r="K19" s="2">
        <f t="shared" si="0"/>
        <v>44</v>
      </c>
      <c r="L19" s="76">
        <v>17</v>
      </c>
      <c r="S19"/>
    </row>
    <row r="20" spans="1:19" ht="15.75" x14ac:dyDescent="0.25">
      <c r="A20" s="22"/>
      <c r="B20" s="25" t="s">
        <v>129</v>
      </c>
      <c r="C20" s="25" t="s">
        <v>28</v>
      </c>
      <c r="D20" s="25" t="s">
        <v>233</v>
      </c>
      <c r="E20" s="75">
        <v>11.38</v>
      </c>
      <c r="F20" s="76">
        <v>13</v>
      </c>
      <c r="G20" s="79">
        <v>5</v>
      </c>
      <c r="H20" s="80">
        <v>15</v>
      </c>
      <c r="I20" s="79">
        <v>1.05</v>
      </c>
      <c r="J20" s="78">
        <v>19</v>
      </c>
      <c r="K20" s="2">
        <f t="shared" si="0"/>
        <v>47</v>
      </c>
      <c r="L20" s="80">
        <v>18</v>
      </c>
      <c r="S20"/>
    </row>
    <row r="21" spans="1:19" ht="15.75" x14ac:dyDescent="0.25">
      <c r="A21" s="5"/>
      <c r="B21" s="25" t="s">
        <v>98</v>
      </c>
      <c r="C21" s="25" t="s">
        <v>18</v>
      </c>
      <c r="D21" s="33" t="s">
        <v>233</v>
      </c>
      <c r="E21" s="75" t="s">
        <v>328</v>
      </c>
      <c r="F21" s="76">
        <v>25</v>
      </c>
      <c r="G21" s="79">
        <v>5</v>
      </c>
      <c r="H21" s="80">
        <v>15</v>
      </c>
      <c r="I21" s="79">
        <v>1.2</v>
      </c>
      <c r="J21" s="78">
        <v>11</v>
      </c>
      <c r="K21" s="2">
        <f t="shared" si="0"/>
        <v>51</v>
      </c>
      <c r="L21" s="76">
        <v>19</v>
      </c>
      <c r="S21"/>
    </row>
    <row r="22" spans="1:19" ht="15.75" x14ac:dyDescent="0.25">
      <c r="B22" s="25" t="s">
        <v>16</v>
      </c>
      <c r="C22" s="25" t="s">
        <v>17</v>
      </c>
      <c r="D22" s="33" t="s">
        <v>233</v>
      </c>
      <c r="E22" s="75">
        <v>11.38</v>
      </c>
      <c r="F22" s="76">
        <v>13</v>
      </c>
      <c r="G22" s="79">
        <v>4</v>
      </c>
      <c r="H22" s="76">
        <v>22</v>
      </c>
      <c r="I22" s="79">
        <v>1.1100000000000001</v>
      </c>
      <c r="J22" s="78">
        <v>16</v>
      </c>
      <c r="K22" s="2">
        <f t="shared" si="0"/>
        <v>51</v>
      </c>
      <c r="L22" s="76">
        <v>20</v>
      </c>
      <c r="S22"/>
    </row>
    <row r="23" spans="1:19" ht="15.75" x14ac:dyDescent="0.25">
      <c r="B23" s="25" t="s">
        <v>130</v>
      </c>
      <c r="C23" s="25" t="s">
        <v>122</v>
      </c>
      <c r="D23" s="25" t="s">
        <v>233</v>
      </c>
      <c r="E23" s="75">
        <v>11.56</v>
      </c>
      <c r="F23" s="76">
        <v>17</v>
      </c>
      <c r="G23" s="79">
        <v>3</v>
      </c>
      <c r="H23" s="80">
        <v>24</v>
      </c>
      <c r="I23" s="79">
        <v>1.2</v>
      </c>
      <c r="J23" s="78">
        <v>11</v>
      </c>
      <c r="K23" s="2">
        <f t="shared" si="0"/>
        <v>52</v>
      </c>
      <c r="L23" s="80">
        <v>21</v>
      </c>
      <c r="S23"/>
    </row>
    <row r="24" spans="1:19" ht="15.75" x14ac:dyDescent="0.25">
      <c r="B24" s="2" t="s">
        <v>329</v>
      </c>
      <c r="C24" s="2" t="s">
        <v>330</v>
      </c>
      <c r="D24" s="2" t="s">
        <v>327</v>
      </c>
      <c r="E24" s="2">
        <v>12.08</v>
      </c>
      <c r="F24" s="76">
        <v>20</v>
      </c>
      <c r="G24" s="2">
        <v>5.5</v>
      </c>
      <c r="H24" s="76">
        <v>14</v>
      </c>
      <c r="I24" s="2">
        <v>1.06</v>
      </c>
      <c r="J24" s="78">
        <v>18</v>
      </c>
      <c r="K24" s="2">
        <f t="shared" si="0"/>
        <v>52</v>
      </c>
      <c r="L24" s="76">
        <v>22</v>
      </c>
      <c r="S24"/>
    </row>
    <row r="25" spans="1:19" ht="15.75" x14ac:dyDescent="0.25">
      <c r="B25" s="25" t="s">
        <v>196</v>
      </c>
      <c r="C25" s="25" t="s">
        <v>197</v>
      </c>
      <c r="D25" s="25" t="s">
        <v>229</v>
      </c>
      <c r="E25" s="75">
        <v>14.63</v>
      </c>
      <c r="F25" s="76">
        <v>23</v>
      </c>
      <c r="G25" s="79">
        <v>6</v>
      </c>
      <c r="H25" s="76">
        <v>10</v>
      </c>
      <c r="I25" s="79">
        <v>0.85</v>
      </c>
      <c r="J25" s="78">
        <v>24</v>
      </c>
      <c r="K25" s="2">
        <f t="shared" si="0"/>
        <v>57</v>
      </c>
      <c r="L25" s="76">
        <v>23</v>
      </c>
      <c r="S25"/>
    </row>
    <row r="26" spans="1:19" ht="15.75" x14ac:dyDescent="0.25">
      <c r="B26" s="25" t="s">
        <v>99</v>
      </c>
      <c r="C26" s="25" t="s">
        <v>63</v>
      </c>
      <c r="D26" s="25" t="s">
        <v>233</v>
      </c>
      <c r="E26" s="75">
        <v>13.74</v>
      </c>
      <c r="F26" s="76">
        <v>21</v>
      </c>
      <c r="G26" s="79">
        <v>4</v>
      </c>
      <c r="H26" s="76">
        <v>22</v>
      </c>
      <c r="I26" s="79">
        <v>1.0900000000000001</v>
      </c>
      <c r="J26" s="78">
        <v>17</v>
      </c>
      <c r="K26" s="2">
        <f t="shared" si="0"/>
        <v>60</v>
      </c>
      <c r="L26" s="80">
        <v>24</v>
      </c>
      <c r="S26"/>
    </row>
    <row r="27" spans="1:19" ht="15.75" x14ac:dyDescent="0.25">
      <c r="B27" s="25" t="s">
        <v>22</v>
      </c>
      <c r="C27" s="25" t="s">
        <v>23</v>
      </c>
      <c r="D27" s="25" t="s">
        <v>229</v>
      </c>
      <c r="E27" s="75">
        <v>15.09</v>
      </c>
      <c r="F27" s="76">
        <v>24</v>
      </c>
      <c r="G27" s="79">
        <v>5</v>
      </c>
      <c r="H27" s="80">
        <v>15</v>
      </c>
      <c r="I27" s="79">
        <v>0.8</v>
      </c>
      <c r="J27" s="78">
        <v>25</v>
      </c>
      <c r="K27" s="2">
        <f t="shared" si="0"/>
        <v>64</v>
      </c>
      <c r="L27" s="76">
        <v>25</v>
      </c>
      <c r="S27"/>
    </row>
    <row r="28" spans="1:19" ht="15.75" x14ac:dyDescent="0.25">
      <c r="B28" s="25" t="s">
        <v>246</v>
      </c>
      <c r="C28" s="2" t="s">
        <v>247</v>
      </c>
      <c r="D28" s="2" t="s">
        <v>233</v>
      </c>
      <c r="E28" s="56"/>
      <c r="F28" s="41"/>
      <c r="G28" s="41"/>
      <c r="H28" s="41"/>
      <c r="I28" s="41"/>
      <c r="J28" s="41"/>
      <c r="K28" s="41"/>
      <c r="L28" s="41"/>
      <c r="S28"/>
    </row>
    <row r="29" spans="1:19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S29"/>
    </row>
    <row r="30" spans="1:19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S30"/>
    </row>
    <row r="39" spans="5:5" x14ac:dyDescent="0.2">
      <c r="E39" s="14"/>
    </row>
  </sheetData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4</vt:i4>
      </vt:variant>
    </vt:vector>
  </HeadingPairs>
  <TitlesOfParts>
    <vt:vector size="15" baseType="lpstr">
      <vt:lpstr> BENJAMÍNCI 2016 A ML. -  D</vt:lpstr>
      <vt:lpstr>BENJAMÍNCI  2016 A ML -CH</vt:lpstr>
      <vt:lpstr>MŠ 2015 D</vt:lpstr>
      <vt:lpstr>MŠ 2015 CH</vt:lpstr>
      <vt:lpstr>MŠ 2014 D</vt:lpstr>
      <vt:lpstr> MŠ 2014 CH</vt:lpstr>
      <vt:lpstr> MŠ 2013 D</vt:lpstr>
      <vt:lpstr>MŠ 2013 CHL</vt:lpstr>
      <vt:lpstr>1.třída d.</vt:lpstr>
      <vt:lpstr>1.třída ch.</vt:lpstr>
      <vt:lpstr>List1</vt:lpstr>
      <vt:lpstr>' MŠ 2014 CH'!Oblast_tisku</vt:lpstr>
      <vt:lpstr>'1.třída d.'!Oblast_tisku</vt:lpstr>
      <vt:lpstr>'1.třída ch.'!Oblast_tisku</vt:lpstr>
      <vt:lpstr>' MŠ 2014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2019-10-21T04:07:27Z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