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firstSheet="1" activeTab="7"/>
  </bookViews>
  <sheets>
    <sheet name="2. třída d." sheetId="7" r:id="rId1"/>
    <sheet name="2. třída ch." sheetId="8" r:id="rId2"/>
    <sheet name="3. třída d." sheetId="1" r:id="rId3"/>
    <sheet name="3. třída ch." sheetId="2" r:id="rId4"/>
    <sheet name="4. třída d." sheetId="3" r:id="rId5"/>
    <sheet name="4. třída ch." sheetId="4" r:id="rId6"/>
    <sheet name="5 třída d." sheetId="5" r:id="rId7"/>
    <sheet name="5 třída ch." sheetId="6" r:id="rId8"/>
    <sheet name="List1" sheetId="9" state="hidden" r:id="rId9"/>
  </sheets>
  <definedNames>
    <definedName name="_xlnm.Print_Area" localSheetId="0">'2. třída d.'!$A$1:$U$28</definedName>
    <definedName name="_xlnm.Print_Area" localSheetId="1">'2. třída ch.'!$A$1:$U$18</definedName>
    <definedName name="_xlnm.Print_Area" localSheetId="3">'3. třída ch.'!$A$1:$U$37</definedName>
    <definedName name="_xlnm.Print_Area" localSheetId="4">'4. třída d.'!$A$1:$U$31</definedName>
    <definedName name="_xlnm.Print_Area" localSheetId="5">'4. třída ch.'!$A$1:$U$28</definedName>
    <definedName name="_xlnm.Print_Area" localSheetId="6">'5 třída d.'!$A$1:$U$33</definedName>
  </definedNames>
  <calcPr calcId="162913" iterateDelta="1E-4"/>
</workbook>
</file>

<file path=xl/calcChain.xml><?xml version="1.0" encoding="utf-8"?>
<calcChain xmlns="http://schemas.openxmlformats.org/spreadsheetml/2006/main">
  <c r="T3" i="6" l="1"/>
  <c r="T14" i="6"/>
  <c r="T5" i="6"/>
  <c r="T7" i="6"/>
  <c r="T9" i="6"/>
  <c r="T6" i="6"/>
  <c r="T17" i="6"/>
  <c r="T19" i="6"/>
  <c r="T8" i="6"/>
  <c r="T10" i="6"/>
  <c r="T16" i="6"/>
  <c r="T12" i="6"/>
  <c r="T13" i="6"/>
  <c r="T18" i="6"/>
  <c r="T22" i="6"/>
  <c r="T23" i="6"/>
  <c r="T24" i="6"/>
  <c r="T20" i="6"/>
  <c r="T25" i="6"/>
  <c r="T21" i="6"/>
  <c r="T11" i="6"/>
  <c r="T15" i="6"/>
  <c r="T4" i="6"/>
  <c r="T3" i="5"/>
  <c r="T6" i="5"/>
  <c r="T5" i="5"/>
  <c r="T9" i="5"/>
  <c r="T8" i="5"/>
  <c r="T10" i="5"/>
  <c r="T7" i="5"/>
  <c r="T13" i="5"/>
  <c r="T11" i="5"/>
  <c r="T12" i="5"/>
  <c r="T16" i="5"/>
  <c r="T18" i="5"/>
  <c r="T19" i="5"/>
  <c r="T22" i="5"/>
  <c r="T15" i="5"/>
  <c r="T17" i="5"/>
  <c r="T21" i="5"/>
  <c r="T14" i="5"/>
  <c r="T20" i="5"/>
  <c r="T4" i="5"/>
  <c r="T4" i="4"/>
  <c r="T8" i="4"/>
  <c r="T10" i="4"/>
  <c r="T9" i="4"/>
  <c r="T7" i="4"/>
  <c r="T17" i="4"/>
  <c r="T11" i="4"/>
  <c r="T19" i="4"/>
  <c r="T5" i="4"/>
  <c r="T13" i="4"/>
  <c r="T21" i="4"/>
  <c r="T18" i="4"/>
  <c r="T23" i="4"/>
  <c r="T6" i="4"/>
  <c r="T14" i="4"/>
  <c r="T12" i="4"/>
  <c r="T15" i="4"/>
  <c r="T22" i="4"/>
  <c r="T20" i="4"/>
  <c r="T24" i="4"/>
  <c r="T16" i="4"/>
  <c r="T25" i="4"/>
  <c r="T3" i="4"/>
  <c r="T5" i="3"/>
  <c r="T6" i="3"/>
  <c r="T7" i="3"/>
  <c r="T8" i="3"/>
  <c r="T4" i="3"/>
  <c r="T3" i="3"/>
  <c r="T12" i="3"/>
  <c r="T13" i="3"/>
  <c r="T11" i="3"/>
  <c r="T20" i="3"/>
  <c r="T21" i="3"/>
  <c r="T16" i="3"/>
  <c r="T22" i="3"/>
  <c r="T14" i="3"/>
  <c r="T18" i="3"/>
  <c r="T19" i="3"/>
  <c r="T17" i="3"/>
  <c r="T9" i="3"/>
  <c r="T15" i="3"/>
  <c r="T10" i="3"/>
  <c r="T7" i="2"/>
  <c r="T6" i="2"/>
  <c r="T13" i="2"/>
  <c r="T3" i="2"/>
  <c r="T8" i="2"/>
  <c r="T4" i="2"/>
  <c r="T9" i="2"/>
  <c r="T12" i="2"/>
  <c r="T14" i="2"/>
  <c r="T17" i="2"/>
  <c r="T11" i="2"/>
  <c r="T20" i="2"/>
  <c r="T10" i="2"/>
  <c r="T16" i="2"/>
  <c r="T21" i="2"/>
  <c r="T22" i="2"/>
  <c r="T23" i="2"/>
  <c r="T19" i="2"/>
  <c r="T15" i="2"/>
  <c r="T18" i="2"/>
  <c r="T5" i="2"/>
  <c r="T3" i="1"/>
  <c r="T6" i="1"/>
  <c r="T11" i="1"/>
  <c r="T7" i="1"/>
  <c r="T8" i="1"/>
  <c r="T4" i="1"/>
  <c r="T15" i="1"/>
  <c r="T12" i="1"/>
  <c r="T9" i="1"/>
  <c r="T13" i="1"/>
  <c r="T10" i="1"/>
  <c r="T16" i="1"/>
  <c r="T17" i="1"/>
  <c r="T21" i="1"/>
  <c r="T24" i="1"/>
  <c r="T22" i="1"/>
  <c r="T19" i="1"/>
  <c r="T14" i="1"/>
  <c r="T20" i="1"/>
  <c r="T18" i="1"/>
  <c r="T23" i="1"/>
  <c r="T5" i="1"/>
  <c r="T3" i="8"/>
  <c r="T6" i="8"/>
  <c r="T4" i="8"/>
  <c r="T13" i="8"/>
  <c r="T14" i="8"/>
  <c r="T5" i="8"/>
  <c r="T8" i="8"/>
  <c r="T12" i="8"/>
  <c r="T10" i="8"/>
  <c r="T11" i="8"/>
  <c r="T16" i="8"/>
  <c r="T18" i="8"/>
  <c r="T20" i="8"/>
  <c r="T23" i="8"/>
  <c r="T22" i="8"/>
  <c r="T24" i="8"/>
  <c r="T15" i="8"/>
  <c r="T17" i="8"/>
  <c r="T19" i="8"/>
  <c r="T21" i="8"/>
  <c r="T9" i="8"/>
  <c r="T7" i="8"/>
  <c r="T5" i="7"/>
  <c r="T3" i="7"/>
  <c r="T4" i="7"/>
  <c r="T8" i="7"/>
  <c r="T9" i="7"/>
  <c r="T6" i="7"/>
  <c r="T10" i="7"/>
  <c r="T11" i="7"/>
  <c r="T15" i="7"/>
  <c r="T17" i="7"/>
  <c r="T19" i="7"/>
  <c r="T12" i="7"/>
  <c r="T14" i="7"/>
  <c r="T13" i="7"/>
  <c r="T16" i="7"/>
  <c r="T18" i="7"/>
  <c r="T22" i="7"/>
  <c r="T21" i="7"/>
  <c r="T23" i="7"/>
  <c r="T20" i="7"/>
  <c r="T7" i="7"/>
</calcChain>
</file>

<file path=xl/sharedStrings.xml><?xml version="1.0" encoding="utf-8"?>
<sst xmlns="http://schemas.openxmlformats.org/spreadsheetml/2006/main" count="1049" uniqueCount="433">
  <si>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</si>
  <si>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</si>
  <si>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</si>
  <si>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</si>
  <si>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</si>
  <si>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</si>
  <si>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</si>
  <si>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</si>
  <si>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</si>
  <si>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</si>
  <si>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</si>
  <si>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</si>
  <si>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</si>
  <si>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</si>
  <si>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</si>
  <si>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</si>
  <si>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</si>
  <si>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</si>
  <si>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</si>
  <si>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</si>
  <si>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</si>
  <si>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</si>
  <si>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</si>
  <si>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</si>
  <si>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</si>
  <si>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</si>
  <si>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</si>
  <si>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</si>
  <si>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</si>
  <si>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</si>
  <si>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</si>
  <si>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</si>
  <si>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</si>
  <si>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</si>
  <si>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</si>
  <si>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</si>
  <si>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</si>
  <si>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</si>
  <si>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</si>
  <si>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</si>
  <si>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</si>
  <si>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</si>
  <si>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</si>
  <si>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</si>
  <si>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</si>
  <si>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Vokatá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</si>
  <si>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</si>
  <si>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</si>
  <si>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</si>
  <si>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</si>
  <si>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</si>
  <si>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</si>
  <si>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</si>
  <si>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</si>
  <si>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</si>
  <si>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</si>
  <si>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</si>
  <si>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</si>
  <si>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</si>
  <si>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</si>
  <si>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</si>
  <si>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</si>
  <si>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</si>
  <si>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</si>
  <si>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</si>
  <si>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</si>
  <si>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</si>
  <si>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</si>
  <si>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</si>
  <si>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</si>
  <si>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</si>
  <si>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</si>
  <si>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</si>
  <si>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</si>
  <si>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</si>
  <si>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</si>
  <si>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</si>
  <si>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</si>
  <si>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</si>
  <si>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</si>
  <si>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Drbohlav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</si>
  <si>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</si>
  <si>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</si>
  <si>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</si>
  <si>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</si>
  <si>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</si>
  <si>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</si>
  <si>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</si>
  <si>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</si>
  <si>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</si>
  <si>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</si>
  <si>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</si>
  <si>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</si>
  <si>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</si>
  <si>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</si>
  <si>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</si>
  <si>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</si>
  <si>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</si>
  <si>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</si>
  <si>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</si>
  <si>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</si>
  <si>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</si>
  <si>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</si>
  <si>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</si>
  <si>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</si>
  <si>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</si>
  <si>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</si>
  <si>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Groshgott</t>
  </si>
  <si>
    <t>Čejda</t>
  </si>
  <si>
    <t>Zahradník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</si>
  <si>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</si>
  <si>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</si>
  <si>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</si>
  <si>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</si>
  <si>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</si>
  <si>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</si>
  <si>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</si>
  <si>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</si>
  <si>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</si>
  <si>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</si>
  <si>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</si>
  <si>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</si>
  <si>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</si>
  <si>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</si>
  <si>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</si>
  <si>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</si>
  <si>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</si>
  <si>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</si>
  <si>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</si>
  <si>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</si>
  <si>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</si>
  <si>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</si>
  <si>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</si>
  <si>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</si>
  <si>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</si>
  <si>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</si>
  <si>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</si>
  <si>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</si>
  <si>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Kuřilová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</si>
  <si>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</si>
  <si>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</si>
  <si>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</si>
  <si>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</si>
  <si>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</si>
  <si>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</si>
  <si>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</si>
  <si>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</si>
  <si>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</si>
  <si>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</si>
  <si>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</si>
  <si>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</si>
  <si>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</si>
  <si>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</si>
  <si>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</si>
  <si>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</si>
  <si>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</si>
  <si>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</si>
  <si>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</si>
  <si>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</si>
  <si>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</si>
  <si>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</si>
  <si>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</si>
  <si>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</si>
  <si>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</si>
  <si>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</si>
  <si>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</si>
  <si>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</si>
  <si>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</si>
  <si>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</si>
  <si>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</si>
  <si>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</si>
  <si>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Hofman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</si>
  <si>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</si>
  <si>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</si>
  <si>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</si>
  <si>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</si>
  <si>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</si>
  <si>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</si>
  <si>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</si>
  <si>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</si>
  <si>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</si>
  <si>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</si>
  <si>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</si>
  <si>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</si>
  <si>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</si>
  <si>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</si>
  <si>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</si>
  <si>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</si>
  <si>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</si>
  <si>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</si>
  <si>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</si>
  <si>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Valenta</t>
  </si>
  <si>
    <t>Michal</t>
  </si>
  <si>
    <t>Jón</t>
  </si>
  <si>
    <t>Jirka</t>
  </si>
  <si>
    <t>Beran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</si>
  <si>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</si>
  <si>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</si>
  <si>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</si>
  <si>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</si>
  <si>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</si>
  <si>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</si>
  <si>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</si>
  <si>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</si>
  <si>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</si>
  <si>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</si>
  <si>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</si>
  <si>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</si>
  <si>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</si>
  <si>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</si>
  <si>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Fialová</t>
  </si>
  <si>
    <t>Vávrová</t>
  </si>
  <si>
    <t>Thea</t>
  </si>
  <si>
    <t>Samcová</t>
  </si>
  <si>
    <t>Polášková</t>
  </si>
  <si>
    <t>Choutková</t>
  </si>
  <si>
    <t>Vanesa</t>
  </si>
  <si>
    <t>Vinařová</t>
  </si>
  <si>
    <t>Eva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</si>
  <si>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</si>
  <si>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</si>
  <si>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</si>
  <si>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</si>
  <si>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</si>
  <si>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</si>
  <si>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</si>
  <si>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</si>
  <si>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</si>
  <si>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</si>
  <si>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</si>
  <si>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</si>
  <si>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</si>
  <si>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</si>
  <si>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</si>
  <si>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</si>
  <si>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Balogová</t>
  </si>
  <si>
    <t>Bažant</t>
  </si>
  <si>
    <t>Ota</t>
  </si>
  <si>
    <t>Poselt</t>
  </si>
  <si>
    <t>Jegyinák</t>
  </si>
  <si>
    <t>Dan</t>
  </si>
  <si>
    <t>Želizňák</t>
  </si>
  <si>
    <t>Nikolas</t>
  </si>
  <si>
    <t>Svoboda</t>
  </si>
  <si>
    <t>Lorenc</t>
  </si>
  <si>
    <t>Plas</t>
  </si>
  <si>
    <t>Glaser</t>
  </si>
  <si>
    <t>Oliver</t>
  </si>
  <si>
    <t>Pospíšil</t>
  </si>
  <si>
    <t>Kraus</t>
  </si>
  <si>
    <t>Koželuh</t>
  </si>
  <si>
    <t>Hnyk</t>
  </si>
  <si>
    <t>Jiří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</si>
  <si>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</si>
  <si>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</si>
  <si>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</si>
  <si>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</si>
  <si>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</si>
  <si>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</si>
  <si>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</si>
  <si>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</si>
  <si>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</si>
  <si>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</si>
  <si>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Skokan</t>
  </si>
  <si>
    <t>Just</t>
  </si>
  <si>
    <t>Polášek</t>
  </si>
  <si>
    <t>Slavík</t>
  </si>
  <si>
    <t>Suttner</t>
  </si>
  <si>
    <t>Lucie</t>
  </si>
  <si>
    <t>cykl.</t>
  </si>
  <si>
    <t>cyklo</t>
  </si>
  <si>
    <t>Róza</t>
  </si>
  <si>
    <t>ZŠ Albrechtice</t>
  </si>
  <si>
    <t>Mihalík</t>
  </si>
  <si>
    <t>Matouš</t>
  </si>
  <si>
    <t>Rösler</t>
  </si>
  <si>
    <t>Amálka</t>
  </si>
  <si>
    <t>Borčická</t>
  </si>
  <si>
    <t>Denisa</t>
  </si>
  <si>
    <t>Bervic</t>
  </si>
  <si>
    <t>Marciš</t>
  </si>
  <si>
    <t>Roman</t>
  </si>
  <si>
    <t>Šebesta</t>
  </si>
  <si>
    <t>Janda</t>
  </si>
  <si>
    <t>Rác</t>
  </si>
  <si>
    <t>Adrian</t>
  </si>
  <si>
    <t>Preisler</t>
  </si>
  <si>
    <t>Brožek</t>
  </si>
  <si>
    <t>Souš</t>
  </si>
  <si>
    <t>Víravová</t>
  </si>
  <si>
    <t>Cilichová</t>
  </si>
  <si>
    <t xml:space="preserve">Georgiev </t>
  </si>
  <si>
    <t>Drda</t>
  </si>
  <si>
    <t>Tuvora</t>
  </si>
  <si>
    <t xml:space="preserve">Oleníček </t>
  </si>
  <si>
    <t>Jáchym</t>
  </si>
  <si>
    <t>Krištofová</t>
  </si>
  <si>
    <t>Hoffmanová</t>
  </si>
  <si>
    <t>Hotovcová</t>
  </si>
  <si>
    <t>Alena</t>
  </si>
  <si>
    <t>Tancošová</t>
  </si>
  <si>
    <t>Maruška</t>
  </si>
  <si>
    <t>Šimonová</t>
  </si>
  <si>
    <t>Bára</t>
  </si>
  <si>
    <t>ZŠ  Sportovní</t>
  </si>
  <si>
    <t>Stehnová</t>
  </si>
  <si>
    <t>Rozinková</t>
  </si>
  <si>
    <t>Nina</t>
  </si>
  <si>
    <t>Horváthová</t>
  </si>
  <si>
    <t>Irena</t>
  </si>
  <si>
    <t>Káča</t>
  </si>
  <si>
    <t>Lavička</t>
  </si>
  <si>
    <t>Horváth</t>
  </si>
  <si>
    <t>Lehotský</t>
  </si>
  <si>
    <t>Karel</t>
  </si>
  <si>
    <t>Veselý</t>
  </si>
  <si>
    <t>Valentiny</t>
  </si>
  <si>
    <t>Musil</t>
  </si>
  <si>
    <t>Rampasová</t>
  </si>
  <si>
    <t>Romana</t>
  </si>
  <si>
    <t>Fischer</t>
  </si>
  <si>
    <t>Demeter</t>
  </si>
  <si>
    <t>Makula</t>
  </si>
  <si>
    <t>Vincent</t>
  </si>
  <si>
    <t>Ladislav</t>
  </si>
  <si>
    <t>Fichtnerová</t>
  </si>
  <si>
    <t>Durdová</t>
  </si>
  <si>
    <t>Klaudie</t>
  </si>
  <si>
    <t>ZS Masarykova</t>
  </si>
  <si>
    <t>Krčmárik</t>
  </si>
  <si>
    <t xml:space="preserve">Weinertová </t>
  </si>
  <si>
    <t xml:space="preserve">Johana </t>
  </si>
  <si>
    <t>Berkiová</t>
  </si>
  <si>
    <t>Beňová</t>
  </si>
  <si>
    <t>Vanessa</t>
  </si>
  <si>
    <t>Hofmann</t>
  </si>
  <si>
    <t>Jendřejčík</t>
  </si>
  <si>
    <t>Burda</t>
  </si>
  <si>
    <t>Bartoň</t>
  </si>
  <si>
    <t>Kotlár</t>
  </si>
  <si>
    <t>Záhorcová</t>
  </si>
  <si>
    <t>Pavla</t>
  </si>
  <si>
    <t>Herčík</t>
  </si>
  <si>
    <t>Svobodová</t>
  </si>
  <si>
    <t>Bartoňová</t>
  </si>
  <si>
    <t>Ficuová</t>
  </si>
  <si>
    <t>ZŠ Honí Tanvald</t>
  </si>
  <si>
    <t>Radek</t>
  </si>
  <si>
    <t xml:space="preserve">Jurco </t>
  </si>
  <si>
    <t>Lukeš</t>
  </si>
  <si>
    <t>Michalenková</t>
  </si>
  <si>
    <t>Sofie</t>
  </si>
  <si>
    <t>Princová</t>
  </si>
  <si>
    <t>Strnádková</t>
  </si>
  <si>
    <t>Mikušová</t>
  </si>
  <si>
    <t>Agáta</t>
  </si>
  <si>
    <t>Hanzlíková</t>
  </si>
  <si>
    <t>Franke</t>
  </si>
  <si>
    <t>Maria</t>
  </si>
  <si>
    <t>Vélová</t>
  </si>
  <si>
    <t>Elena</t>
  </si>
  <si>
    <t>Lejsková</t>
  </si>
  <si>
    <t>Doležalová</t>
  </si>
  <si>
    <t>Lejla</t>
  </si>
  <si>
    <t>Pánková</t>
  </si>
  <si>
    <t>Rydvalová</t>
  </si>
  <si>
    <t>Michalová</t>
  </si>
  <si>
    <t>Šárka</t>
  </si>
  <si>
    <t>Georgieva</t>
  </si>
  <si>
    <t>Anabel</t>
  </si>
  <si>
    <t>Hušková</t>
  </si>
  <si>
    <t>Vargová</t>
  </si>
  <si>
    <t>Makulová</t>
  </si>
  <si>
    <t>Přiklopilová</t>
  </si>
  <si>
    <t>Kerbicová</t>
  </si>
  <si>
    <t>Schořovská</t>
  </si>
  <si>
    <t>Švejdová</t>
  </si>
  <si>
    <t>Renata</t>
  </si>
  <si>
    <t>Bao Anh</t>
  </si>
  <si>
    <t>Gombala</t>
  </si>
  <si>
    <t>Mužíček</t>
  </si>
  <si>
    <t>Martínek</t>
  </si>
  <si>
    <t>Horvát</t>
  </si>
  <si>
    <t>Lamač</t>
  </si>
  <si>
    <t>Richtr</t>
  </si>
  <si>
    <t>Denis</t>
  </si>
  <si>
    <t>Červeňák</t>
  </si>
  <si>
    <t xml:space="preserve">Kulhánek </t>
  </si>
  <si>
    <t>Vítek</t>
  </si>
  <si>
    <t>Hopják</t>
  </si>
  <si>
    <t>Kousal</t>
  </si>
  <si>
    <t>Vojtěch</t>
  </si>
  <si>
    <t>Miřejovský</t>
  </si>
  <si>
    <t>Hlubuček</t>
  </si>
  <si>
    <t>Kasper</t>
  </si>
  <si>
    <t>Miko</t>
  </si>
  <si>
    <t>Eduard</t>
  </si>
  <si>
    <t>Šimek</t>
  </si>
  <si>
    <t>Samko</t>
  </si>
  <si>
    <t>Thomas</t>
  </si>
  <si>
    <t>Buchar</t>
  </si>
  <si>
    <t>Týl</t>
  </si>
  <si>
    <t>Vavřínek</t>
  </si>
  <si>
    <t>Robin</t>
  </si>
  <si>
    <t>Deák</t>
  </si>
  <si>
    <t>Trkal</t>
  </si>
  <si>
    <t>Harcuba</t>
  </si>
  <si>
    <t>Bajzík</t>
  </si>
  <si>
    <t>Mikulás</t>
  </si>
  <si>
    <t>Minich</t>
  </si>
  <si>
    <t>Milad Ali</t>
  </si>
  <si>
    <t>Sivák</t>
  </si>
  <si>
    <t>Peter</t>
  </si>
  <si>
    <t>Golda</t>
  </si>
  <si>
    <t>Beneš</t>
  </si>
  <si>
    <t>KATEGORIE  ZŠ  2. TŘ. D.</t>
  </si>
  <si>
    <t>KATEGORIE  3. TŘ. DÍVKY</t>
  </si>
  <si>
    <t>KATEGORIE  ZŠ 3. TŘ. CH.</t>
  </si>
  <si>
    <t>KATEGORIE  ZŠ 4. TŘ. D.</t>
  </si>
  <si>
    <t xml:space="preserve">KATEGORIE ZŠ 4. TŘ. CH. </t>
  </si>
  <si>
    <t>KATEGORIE ZŠ 5. TŘ. D.</t>
  </si>
  <si>
    <t>KATEGORIE ZŠ 5. TŘ. CH.</t>
  </si>
  <si>
    <t>Pacholíková</t>
  </si>
  <si>
    <t>Habová</t>
  </si>
  <si>
    <t>Adriana</t>
  </si>
  <si>
    <t>Rennerová</t>
  </si>
  <si>
    <t>Kosová</t>
  </si>
  <si>
    <t>Aneta</t>
  </si>
  <si>
    <t>Bervicová</t>
  </si>
  <si>
    <t>Samuel</t>
  </si>
  <si>
    <t>Tomeš</t>
  </si>
  <si>
    <t>ZŠ Lučany</t>
  </si>
  <si>
    <t>Oberhofnerová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</si>
</sst>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2"/>
      <name val="Arial"/>
      <charset val="238"/>
    </font>
    <font>
      <b/>
      <sz val="10"/>
      <color rgb="FF0070C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8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1"/>
      <color rgb="FF558ED5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1"/>
      <color rgb="FF3399FF"/>
      <name val="Arial"/>
      <family val="2"/>
      <charset val="238"/>
    </font>
    <font>
      <b/>
      <sz val="11"/>
      <color theme="4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808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18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9" fillId="0" borderId="1" xfId="0" applyFont="1" applyBorder="1"/>
    <xf numFmtId="0" fontId="2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8" fillId="0" borderId="1" xfId="0" applyFont="1" applyBorder="1"/>
    <xf numFmtId="0" fontId="9" fillId="0" borderId="2" xfId="0" applyFont="1" applyBorder="1"/>
    <xf numFmtId="0" fontId="9" fillId="0" borderId="0" xfId="0" applyFont="1"/>
    <xf numFmtId="0" fontId="19" fillId="0" borderId="0" xfId="0" applyFont="1"/>
    <xf numFmtId="0" fontId="9" fillId="0" borderId="0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6" fillId="0" borderId="0" xfId="0" applyFont="1" applyBorder="1" applyAlignment="1">
      <alignment horizontal="center"/>
    </xf>
    <xf numFmtId="0" fontId="9" fillId="2" borderId="1" xfId="0" applyFont="1" applyFill="1" applyBorder="1"/>
    <xf numFmtId="0" fontId="21" fillId="2" borderId="1" xfId="0" applyFont="1" applyFill="1" applyBorder="1"/>
    <xf numFmtId="0" fontId="21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/>
    <xf numFmtId="0" fontId="23" fillId="2" borderId="1" xfId="0" applyFont="1" applyFill="1" applyBorder="1"/>
    <xf numFmtId="0" fontId="22" fillId="2" borderId="1" xfId="0" applyFont="1" applyFill="1" applyBorder="1"/>
    <xf numFmtId="0" fontId="0" fillId="0" borderId="1" xfId="0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7" fillId="0" borderId="0" xfId="0" applyFont="1" applyBorder="1"/>
    <xf numFmtId="0" fontId="28" fillId="0" borderId="0" xfId="0" applyFont="1" applyBorder="1"/>
    <xf numFmtId="0" fontId="3" fillId="0" borderId="1" xfId="0" applyFont="1" applyBorder="1" applyAlignment="1">
      <alignment horizontal="center"/>
    </xf>
    <xf numFmtId="0" fontId="26" fillId="0" borderId="0" xfId="0" applyFont="1" applyBorder="1"/>
    <xf numFmtId="0" fontId="12" fillId="0" borderId="0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right"/>
    </xf>
    <xf numFmtId="0" fontId="30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31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2" fillId="0" borderId="1" xfId="1" applyFont="1" applyFill="1" applyBorder="1"/>
    <xf numFmtId="0" fontId="2" fillId="0" borderId="1" xfId="0" applyFont="1" applyFill="1" applyBorder="1" applyAlignment="1">
      <alignment horizontal="left"/>
    </xf>
    <xf numFmtId="0" fontId="29" fillId="0" borderId="1" xfId="0" applyFont="1" applyBorder="1"/>
    <xf numFmtId="0" fontId="32" fillId="0" borderId="1" xfId="0" applyFont="1" applyFill="1" applyBorder="1"/>
    <xf numFmtId="0" fontId="17" fillId="0" borderId="1" xfId="0" applyFont="1" applyFill="1" applyBorder="1"/>
    <xf numFmtId="0" fontId="24" fillId="0" borderId="1" xfId="0" applyFont="1" applyFill="1" applyBorder="1"/>
    <xf numFmtId="0" fontId="12" fillId="2" borderId="1" xfId="0" applyFont="1" applyFill="1" applyBorder="1"/>
    <xf numFmtId="0" fontId="34" fillId="0" borderId="1" xfId="0" applyFont="1" applyBorder="1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35" fillId="0" borderId="1" xfId="0" applyFont="1" applyBorder="1"/>
    <xf numFmtId="0" fontId="35" fillId="2" borderId="1" xfId="0" applyFont="1" applyFill="1" applyBorder="1"/>
    <xf numFmtId="0" fontId="9" fillId="3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9" fillId="4" borderId="1" xfId="0" applyFont="1" applyFill="1" applyBorder="1"/>
    <xf numFmtId="0" fontId="9" fillId="5" borderId="1" xfId="0" applyFont="1" applyFill="1" applyBorder="1"/>
    <xf numFmtId="0" fontId="25" fillId="4" borderId="1" xfId="0" applyFont="1" applyFill="1" applyBorder="1"/>
    <xf numFmtId="0" fontId="21" fillId="4" borderId="1" xfId="0" applyFont="1" applyFill="1" applyBorder="1"/>
    <xf numFmtId="0" fontId="35" fillId="5" borderId="1" xfId="0" applyFont="1" applyFill="1" applyBorder="1"/>
    <xf numFmtId="0" fontId="8" fillId="5" borderId="1" xfId="0" applyFont="1" applyFill="1" applyBorder="1"/>
    <xf numFmtId="0" fontId="21" fillId="5" borderId="1" xfId="0" applyFont="1" applyFill="1" applyBorder="1"/>
    <xf numFmtId="0" fontId="2" fillId="6" borderId="1" xfId="0" applyFont="1" applyFill="1" applyBorder="1"/>
    <xf numFmtId="0" fontId="12" fillId="3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12" fillId="4" borderId="1" xfId="0" applyFont="1" applyFill="1" applyBorder="1"/>
    <xf numFmtId="0" fontId="13" fillId="4" borderId="1" xfId="0" applyFont="1" applyFill="1" applyBorder="1"/>
    <xf numFmtId="0" fontId="31" fillId="4" borderId="1" xfId="0" applyFont="1" applyFill="1" applyBorder="1"/>
    <xf numFmtId="0" fontId="14" fillId="4" borderId="1" xfId="0" applyFont="1" applyFill="1" applyBorder="1"/>
    <xf numFmtId="0" fontId="32" fillId="4" borderId="1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0" fontId="0" fillId="4" borderId="0" xfId="0" applyFill="1" applyBorder="1"/>
    <xf numFmtId="0" fontId="0" fillId="4" borderId="0" xfId="0" applyFill="1"/>
    <xf numFmtId="0" fontId="31" fillId="0" borderId="1" xfId="0" applyFont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36" fillId="4" borderId="1" xfId="0" applyFont="1" applyFill="1" applyBorder="1"/>
    <xf numFmtId="0" fontId="36" fillId="0" borderId="1" xfId="0" applyFont="1" applyFill="1" applyBorder="1"/>
    <xf numFmtId="0" fontId="30" fillId="0" borderId="1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/>
    <xf numFmtId="0" fontId="18" fillId="0" borderId="0" xfId="0" applyFont="1"/>
    <xf numFmtId="0" fontId="38" fillId="0" borderId="0" xfId="0" applyFont="1"/>
    <xf numFmtId="0" fontId="39" fillId="0" borderId="0" xfId="0" applyFont="1"/>
    <xf numFmtId="0" fontId="35" fillId="0" borderId="0" xfId="0" applyFont="1"/>
    <xf numFmtId="0" fontId="40" fillId="0" borderId="1" xfId="0" applyFont="1" applyBorder="1" applyAlignment="1">
      <alignment horizontal="center" vertical="center"/>
    </xf>
    <xf numFmtId="0" fontId="37" fillId="0" borderId="0" xfId="0" applyFont="1"/>
    <xf numFmtId="0" fontId="6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18" fillId="0" borderId="0" xfId="0" applyFont="1" applyBorder="1"/>
    <xf numFmtId="0" fontId="24" fillId="4" borderId="1" xfId="0" applyFont="1" applyFill="1" applyBorder="1"/>
    <xf numFmtId="0" fontId="18" fillId="4" borderId="0" xfId="0" applyFont="1" applyFill="1"/>
    <xf numFmtId="0" fontId="21" fillId="4" borderId="0" xfId="0" applyFont="1" applyFill="1"/>
    <xf numFmtId="0" fontId="0" fillId="4" borderId="0" xfId="0" applyNumberFormat="1" applyFill="1"/>
    <xf numFmtId="0" fontId="43" fillId="0" borderId="1" xfId="0" applyFont="1" applyBorder="1" applyAlignment="1">
      <alignment horizontal="center" vertical="center"/>
    </xf>
    <xf numFmtId="0" fontId="41" fillId="0" borderId="0" xfId="0" applyFont="1" applyBorder="1"/>
    <xf numFmtId="0" fontId="36" fillId="0" borderId="1" xfId="0" applyFont="1" applyBorder="1"/>
    <xf numFmtId="0" fontId="36" fillId="3" borderId="1" xfId="0" applyFont="1" applyFill="1" applyBorder="1"/>
    <xf numFmtId="0" fontId="12" fillId="0" borderId="0" xfId="0" applyFont="1"/>
    <xf numFmtId="0" fontId="38" fillId="3" borderId="1" xfId="0" applyFont="1" applyFill="1" applyBorder="1" applyAlignment="1">
      <alignment horizontal="right"/>
    </xf>
    <xf numFmtId="0" fontId="16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12" fillId="3" borderId="1" xfId="0" applyFont="1" applyFill="1" applyBorder="1"/>
    <xf numFmtId="0" fontId="31" fillId="3" borderId="1" xfId="0" applyFont="1" applyFill="1" applyBorder="1"/>
    <xf numFmtId="0" fontId="32" fillId="3" borderId="1" xfId="0" applyFont="1" applyFill="1" applyBorder="1"/>
    <xf numFmtId="0" fontId="15" fillId="3" borderId="1" xfId="0" applyFont="1" applyFill="1" applyBorder="1"/>
    <xf numFmtId="0" fontId="14" fillId="3" borderId="1" xfId="0" applyFont="1" applyFill="1" applyBorder="1"/>
    <xf numFmtId="0" fontId="16" fillId="3" borderId="1" xfId="0" applyFont="1" applyFill="1" applyBorder="1"/>
    <xf numFmtId="0" fontId="9" fillId="3" borderId="1" xfId="0" applyFont="1" applyFill="1" applyBorder="1"/>
    <xf numFmtId="0" fontId="7" fillId="6" borderId="1" xfId="0" applyFont="1" applyFill="1" applyBorder="1"/>
    <xf numFmtId="0" fontId="16" fillId="6" borderId="1" xfId="0" applyFont="1" applyFill="1" applyBorder="1"/>
    <xf numFmtId="0" fontId="2" fillId="4" borderId="1" xfId="1" applyFont="1" applyFill="1" applyBorder="1"/>
    <xf numFmtId="0" fontId="12" fillId="6" borderId="1" xfId="0" applyFont="1" applyFill="1" applyBorder="1"/>
    <xf numFmtId="0" fontId="38" fillId="3" borderId="1" xfId="0" applyFont="1" applyFill="1" applyBorder="1"/>
    <xf numFmtId="0" fontId="2" fillId="5" borderId="1" xfId="0" applyFont="1" applyFill="1" applyBorder="1"/>
    <xf numFmtId="0" fontId="35" fillId="4" borderId="1" xfId="0" applyFont="1" applyFill="1" applyBorder="1"/>
    <xf numFmtId="0" fontId="23" fillId="5" borderId="1" xfId="0" applyFont="1" applyFill="1" applyBorder="1"/>
    <xf numFmtId="0" fontId="44" fillId="3" borderId="1" xfId="0" applyFont="1" applyFill="1" applyBorder="1"/>
    <xf numFmtId="0" fontId="12" fillId="5" borderId="1" xfId="0" applyFont="1" applyFill="1" applyBorder="1"/>
    <xf numFmtId="0" fontId="34" fillId="6" borderId="1" xfId="0" applyFont="1" applyFill="1" applyBorder="1"/>
    <xf numFmtId="0" fontId="14" fillId="6" borderId="1" xfId="0" applyFont="1" applyFill="1" applyBorder="1"/>
    <xf numFmtId="0" fontId="33" fillId="6" borderId="1" xfId="0" applyFont="1" applyFill="1" applyBorder="1"/>
    <xf numFmtId="0" fontId="34" fillId="5" borderId="1" xfId="0" applyFont="1" applyFill="1" applyBorder="1"/>
    <xf numFmtId="0" fontId="14" fillId="5" borderId="1" xfId="0" applyFont="1" applyFill="1" applyBorder="1"/>
    <xf numFmtId="0" fontId="33" fillId="5" borderId="1" xfId="0" applyFont="1" applyFill="1" applyBorder="1"/>
    <xf numFmtId="0" fontId="34" fillId="4" borderId="1" xfId="0" applyFont="1" applyFill="1" applyBorder="1"/>
    <xf numFmtId="0" fontId="33" fillId="4" borderId="1" xfId="0" applyFont="1" applyFill="1" applyBorder="1"/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5" fillId="0" borderId="1" xfId="0" applyFont="1" applyBorder="1"/>
    <xf numFmtId="0" fontId="46" fillId="0" borderId="1" xfId="0" applyFont="1" applyBorder="1" applyAlignment="1">
      <alignment horizontal="center" vertical="center"/>
    </xf>
    <xf numFmtId="0" fontId="31" fillId="5" borderId="1" xfId="0" applyFont="1" applyFill="1" applyBorder="1"/>
    <xf numFmtId="0" fontId="31" fillId="2" borderId="1" xfId="0" applyFont="1" applyFill="1" applyBorder="1"/>
    <xf numFmtId="0" fontId="34" fillId="6" borderId="1" xfId="0" applyFont="1" applyFill="1" applyBorder="1" applyAlignment="1">
      <alignment horizontal="right"/>
    </xf>
    <xf numFmtId="0" fontId="17" fillId="4" borderId="1" xfId="0" applyFont="1" applyFill="1" applyBorder="1"/>
    <xf numFmtId="0" fontId="34" fillId="4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15" fillId="6" borderId="1" xfId="0" applyFont="1" applyFill="1" applyBorder="1"/>
    <xf numFmtId="0" fontId="17" fillId="6" borderId="1" xfId="0" applyFont="1" applyFill="1" applyBorder="1"/>
    <xf numFmtId="0" fontId="14" fillId="0" borderId="1" xfId="0" applyFont="1" applyBorder="1"/>
    <xf numFmtId="0" fontId="16" fillId="6" borderId="1" xfId="0" applyFont="1" applyFill="1" applyBorder="1" applyAlignment="1">
      <alignment horizontal="right"/>
    </xf>
    <xf numFmtId="0" fontId="16" fillId="5" borderId="1" xfId="0" applyFont="1" applyFill="1" applyBorder="1"/>
    <xf numFmtId="0" fontId="14" fillId="4" borderId="1" xfId="0" applyNumberFormat="1" applyFont="1" applyFill="1" applyBorder="1" applyAlignment="1">
      <alignment horizontal="right"/>
    </xf>
    <xf numFmtId="0" fontId="47" fillId="4" borderId="1" xfId="0" applyFont="1" applyFill="1" applyBorder="1"/>
    <xf numFmtId="49" fontId="34" fillId="4" borderId="1" xfId="0" applyNumberFormat="1" applyFont="1" applyFill="1" applyBorder="1" applyAlignment="1">
      <alignment horizontal="right"/>
    </xf>
    <xf numFmtId="0" fontId="14" fillId="6" borderId="1" xfId="0" applyNumberFormat="1" applyFont="1" applyFill="1" applyBorder="1" applyAlignment="1">
      <alignment horizontal="right"/>
    </xf>
    <xf numFmtId="0" fontId="47" fillId="6" borderId="1" xfId="0" applyFont="1" applyFill="1" applyBorder="1"/>
    <xf numFmtId="0" fontId="31" fillId="6" borderId="1" xfId="0" applyFont="1" applyFill="1" applyBorder="1"/>
    <xf numFmtId="49" fontId="14" fillId="4" borderId="1" xfId="0" applyNumberFormat="1" applyFont="1" applyFill="1" applyBorder="1" applyAlignment="1">
      <alignment horizontal="right"/>
    </xf>
    <xf numFmtId="2" fontId="14" fillId="4" borderId="1" xfId="0" applyNumberFormat="1" applyFont="1" applyFill="1" applyBorder="1" applyAlignment="1">
      <alignment horizontal="right"/>
    </xf>
    <xf numFmtId="0" fontId="48" fillId="4" borderId="1" xfId="0" applyFont="1" applyFill="1" applyBorder="1"/>
    <xf numFmtId="0" fontId="34" fillId="4" borderId="1" xfId="0" applyNumberFormat="1" applyFont="1" applyFill="1" applyBorder="1" applyAlignment="1">
      <alignment horizontal="right"/>
    </xf>
    <xf numFmtId="0" fontId="32" fillId="0" borderId="1" xfId="0" applyFont="1" applyBorder="1"/>
    <xf numFmtId="0" fontId="49" fillId="3" borderId="1" xfId="0" applyFont="1" applyFill="1" applyBorder="1"/>
    <xf numFmtId="0" fontId="36" fillId="5" borderId="1" xfId="0" applyFont="1" applyFill="1" applyBorder="1"/>
    <xf numFmtId="0" fontId="13" fillId="2" borderId="1" xfId="0" applyFont="1" applyFill="1" applyBorder="1"/>
    <xf numFmtId="0" fontId="36" fillId="2" borderId="1" xfId="0" applyFont="1" applyFill="1" applyBorder="1"/>
    <xf numFmtId="0" fontId="50" fillId="2" borderId="1" xfId="0" applyFont="1" applyFill="1" applyBorder="1"/>
    <xf numFmtId="0" fontId="13" fillId="0" borderId="1" xfId="0" applyFont="1" applyBorder="1"/>
    <xf numFmtId="0" fontId="32" fillId="5" borderId="1" xfId="0" applyFont="1" applyFill="1" applyBorder="1"/>
    <xf numFmtId="0" fontId="32" fillId="2" borderId="1" xfId="0" applyFont="1" applyFill="1" applyBorder="1"/>
    <xf numFmtId="0" fontId="32" fillId="3" borderId="1" xfId="0" applyFont="1" applyFill="1" applyBorder="1" applyAlignment="1">
      <alignment horizontal="right"/>
    </xf>
    <xf numFmtId="0" fontId="48" fillId="5" borderId="1" xfId="0" applyFont="1" applyFill="1" applyBorder="1"/>
    <xf numFmtId="0" fontId="51" fillId="4" borderId="1" xfId="0" applyFont="1" applyFill="1" applyBorder="1"/>
    <xf numFmtId="0" fontId="51" fillId="0" borderId="1" xfId="0" applyFont="1" applyBorder="1"/>
    <xf numFmtId="0" fontId="51" fillId="0" borderId="1" xfId="0" applyFont="1" applyFill="1" applyBorder="1"/>
    <xf numFmtId="0" fontId="12" fillId="0" borderId="1" xfId="0" applyFont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B6A3"/>
      <color rgb="FFFF979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Normal="100" workbookViewId="0">
      <selection activeCell="D3" sqref="D3:U35"/>
    </sheetView>
  </sheetViews>
  <sheetFormatPr defaultRowHeight="12.75" x14ac:dyDescent="0.2"/>
  <cols>
    <col min="1" max="1" width="15.85546875" customWidth="1"/>
    <col min="2" max="2" width="11.140625" customWidth="1"/>
    <col min="3" max="3" width="19.140625" customWidth="1"/>
    <col min="4" max="4" width="8" customWidth="1"/>
    <col min="5" max="5" width="6.85546875" customWidth="1"/>
    <col min="6" max="6" width="8" style="100" customWidth="1"/>
    <col min="7" max="7" width="6.140625" style="99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5" max="15" width="6.42578125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0" max="20" width="9.140625" style="64"/>
    <col min="21" max="21" width="11.140625" customWidth="1"/>
    <col min="22" max="22" width="10.85546875" customWidth="1"/>
  </cols>
  <sheetData>
    <row r="1" spans="1:24" ht="15.75" x14ac:dyDescent="0.25">
      <c r="B1" s="38" t="s">
        <v>415</v>
      </c>
      <c r="C1" s="37"/>
      <c r="D1" s="37"/>
      <c r="V1" s="46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9" t="s">
        <v>4</v>
      </c>
      <c r="F2" s="7" t="s">
        <v>5</v>
      </c>
      <c r="G2" s="48" t="s">
        <v>4</v>
      </c>
      <c r="H2" s="43" t="s">
        <v>269</v>
      </c>
      <c r="I2" s="48" t="s">
        <v>4</v>
      </c>
      <c r="J2" s="39" t="s">
        <v>6</v>
      </c>
      <c r="K2" s="9" t="s">
        <v>4</v>
      </c>
      <c r="L2" s="39" t="s">
        <v>7</v>
      </c>
      <c r="M2" s="9" t="s">
        <v>4</v>
      </c>
      <c r="N2" s="39" t="s">
        <v>6</v>
      </c>
      <c r="O2" s="9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65" t="s">
        <v>10</v>
      </c>
      <c r="U2" s="13" t="s">
        <v>11</v>
      </c>
      <c r="V2" s="46"/>
      <c r="W2" s="4"/>
      <c r="X2" s="4"/>
    </row>
    <row r="3" spans="1:24" ht="15.75" x14ac:dyDescent="0.25">
      <c r="A3" s="134" t="s">
        <v>200</v>
      </c>
      <c r="B3" s="134" t="s">
        <v>351</v>
      </c>
      <c r="C3" s="134" t="s">
        <v>32</v>
      </c>
      <c r="D3" s="138">
        <v>2</v>
      </c>
      <c r="E3" s="143">
        <v>17</v>
      </c>
      <c r="F3" s="138">
        <v>3</v>
      </c>
      <c r="G3" s="143">
        <v>15</v>
      </c>
      <c r="H3" s="161">
        <v>3</v>
      </c>
      <c r="I3" s="143">
        <v>15</v>
      </c>
      <c r="J3" s="83"/>
      <c r="K3" s="162"/>
      <c r="L3" s="83"/>
      <c r="M3" s="86"/>
      <c r="N3" s="163"/>
      <c r="O3" s="163"/>
      <c r="P3" s="83"/>
      <c r="Q3" s="86"/>
      <c r="R3" s="83"/>
      <c r="S3" s="163"/>
      <c r="T3" s="164">
        <f>E3+G3+I3+K3+M3+O3+Q3+S3</f>
        <v>47</v>
      </c>
      <c r="U3" s="156">
        <v>1</v>
      </c>
      <c r="V3" s="47"/>
    </row>
    <row r="4" spans="1:24" ht="15.75" x14ac:dyDescent="0.25">
      <c r="A4" s="79" t="s">
        <v>350</v>
      </c>
      <c r="B4" s="79" t="s">
        <v>351</v>
      </c>
      <c r="C4" s="79" t="s">
        <v>22</v>
      </c>
      <c r="D4" s="132">
        <v>1</v>
      </c>
      <c r="E4" s="140">
        <v>20</v>
      </c>
      <c r="F4" s="132">
        <v>4</v>
      </c>
      <c r="G4" s="140">
        <v>13</v>
      </c>
      <c r="H4" s="130">
        <v>4</v>
      </c>
      <c r="I4" s="140">
        <v>13</v>
      </c>
      <c r="J4" s="132"/>
      <c r="K4" s="165"/>
      <c r="L4" s="132"/>
      <c r="M4" s="140"/>
      <c r="N4" s="132"/>
      <c r="O4" s="166"/>
      <c r="P4" s="132"/>
      <c r="Q4" s="167"/>
      <c r="R4" s="132"/>
      <c r="S4" s="166"/>
      <c r="T4" s="164">
        <f>E4+G4+I4+K4+M4+O4+Q4+S4</f>
        <v>46</v>
      </c>
      <c r="U4" s="156">
        <v>2</v>
      </c>
      <c r="V4" s="47"/>
    </row>
    <row r="5" spans="1:24" ht="15.75" x14ac:dyDescent="0.25">
      <c r="A5" s="71" t="s">
        <v>354</v>
      </c>
      <c r="B5" s="71" t="s">
        <v>44</v>
      </c>
      <c r="C5" s="71" t="s">
        <v>71</v>
      </c>
      <c r="D5" s="83">
        <v>5</v>
      </c>
      <c r="E5" s="86">
        <v>11</v>
      </c>
      <c r="F5" s="83">
        <v>7</v>
      </c>
      <c r="G5" s="86">
        <v>9</v>
      </c>
      <c r="H5" s="89">
        <v>2</v>
      </c>
      <c r="I5" s="86">
        <v>17</v>
      </c>
      <c r="J5" s="83"/>
      <c r="K5" s="162"/>
      <c r="L5" s="83"/>
      <c r="M5" s="86"/>
      <c r="N5" s="83"/>
      <c r="O5" s="163"/>
      <c r="P5" s="83"/>
      <c r="Q5" s="85"/>
      <c r="R5" s="83"/>
      <c r="S5" s="163"/>
      <c r="T5" s="164">
        <f>E5+G5+I5+K5+M5+O5+Q5+S5</f>
        <v>37</v>
      </c>
      <c r="U5" s="156">
        <v>3</v>
      </c>
      <c r="V5" s="47"/>
    </row>
    <row r="6" spans="1:24" ht="15.75" x14ac:dyDescent="0.25">
      <c r="A6" s="79" t="s">
        <v>352</v>
      </c>
      <c r="B6" s="79" t="s">
        <v>134</v>
      </c>
      <c r="C6" s="79" t="s">
        <v>22</v>
      </c>
      <c r="D6" s="132">
        <v>3</v>
      </c>
      <c r="E6" s="140">
        <v>15</v>
      </c>
      <c r="F6" s="132">
        <v>1</v>
      </c>
      <c r="G6" s="140">
        <v>20</v>
      </c>
      <c r="H6" s="130"/>
      <c r="I6" s="140"/>
      <c r="J6" s="132"/>
      <c r="K6" s="165"/>
      <c r="L6" s="132"/>
      <c r="M6" s="140"/>
      <c r="N6" s="166"/>
      <c r="O6" s="166"/>
      <c r="P6" s="132"/>
      <c r="Q6" s="140"/>
      <c r="R6" s="132"/>
      <c r="S6" s="166"/>
      <c r="T6" s="164">
        <f>E6+G6+I6+K6+M6+O6+Q6+S6</f>
        <v>35</v>
      </c>
      <c r="U6" s="156">
        <v>4</v>
      </c>
      <c r="V6" s="90"/>
      <c r="W6" s="90"/>
      <c r="X6" s="4"/>
    </row>
    <row r="7" spans="1:24" ht="15.75" x14ac:dyDescent="0.25">
      <c r="A7" s="71" t="s">
        <v>428</v>
      </c>
      <c r="B7" s="71" t="s">
        <v>31</v>
      </c>
      <c r="C7" s="71" t="s">
        <v>71</v>
      </c>
      <c r="D7" s="83"/>
      <c r="E7" s="145"/>
      <c r="F7" s="83"/>
      <c r="G7" s="86"/>
      <c r="H7" s="89">
        <v>1</v>
      </c>
      <c r="I7" s="86">
        <v>20</v>
      </c>
      <c r="J7" s="83"/>
      <c r="K7" s="168"/>
      <c r="L7" s="83"/>
      <c r="M7" s="86"/>
      <c r="N7" s="163"/>
      <c r="O7" s="163"/>
      <c r="P7" s="83"/>
      <c r="Q7" s="86"/>
      <c r="R7" s="83"/>
      <c r="S7" s="89"/>
      <c r="T7" s="164">
        <f>E7+G7+I7+K7+M7+O7+Q7+S7</f>
        <v>20</v>
      </c>
      <c r="U7" s="156">
        <v>5</v>
      </c>
      <c r="V7" s="90"/>
      <c r="W7" s="91"/>
    </row>
    <row r="8" spans="1:24" ht="15.75" x14ac:dyDescent="0.25">
      <c r="A8" s="71" t="s">
        <v>362</v>
      </c>
      <c r="B8" s="71" t="s">
        <v>363</v>
      </c>
      <c r="C8" s="71" t="s">
        <v>22</v>
      </c>
      <c r="D8" s="132">
        <v>11</v>
      </c>
      <c r="E8" s="86">
        <v>5</v>
      </c>
      <c r="F8" s="83">
        <v>13</v>
      </c>
      <c r="G8" s="86">
        <v>3</v>
      </c>
      <c r="H8" s="89">
        <v>5</v>
      </c>
      <c r="I8" s="86">
        <v>11</v>
      </c>
      <c r="J8" s="83"/>
      <c r="K8" s="162"/>
      <c r="L8" s="83"/>
      <c r="M8" s="86"/>
      <c r="N8" s="163"/>
      <c r="O8" s="163"/>
      <c r="P8" s="83"/>
      <c r="Q8" s="85"/>
      <c r="R8" s="83"/>
      <c r="S8" s="89"/>
      <c r="T8" s="164">
        <f>E8+G8+I8+K8+M8+O8+Q8+S8</f>
        <v>19</v>
      </c>
      <c r="U8" s="156">
        <v>6</v>
      </c>
      <c r="V8" s="90"/>
      <c r="W8" s="91"/>
    </row>
    <row r="9" spans="1:24" ht="15.75" x14ac:dyDescent="0.25">
      <c r="A9" s="71" t="s">
        <v>373</v>
      </c>
      <c r="B9" s="71" t="s">
        <v>50</v>
      </c>
      <c r="C9" s="71" t="s">
        <v>22</v>
      </c>
      <c r="D9" s="83">
        <v>20</v>
      </c>
      <c r="E9" s="83"/>
      <c r="F9" s="83">
        <v>9</v>
      </c>
      <c r="G9" s="86">
        <v>7</v>
      </c>
      <c r="H9" s="83">
        <v>6</v>
      </c>
      <c r="I9" s="86">
        <v>10</v>
      </c>
      <c r="J9" s="83"/>
      <c r="K9" s="162"/>
      <c r="L9" s="83"/>
      <c r="M9" s="86"/>
      <c r="N9" s="83"/>
      <c r="O9" s="83"/>
      <c r="P9" s="83"/>
      <c r="Q9" s="83"/>
      <c r="R9" s="83"/>
      <c r="S9" s="83"/>
      <c r="T9" s="164">
        <f>E9+G9+I9+K9+M9+O9+Q9+S9</f>
        <v>17</v>
      </c>
      <c r="U9" s="156">
        <v>7</v>
      </c>
      <c r="V9" s="90"/>
      <c r="W9" s="91"/>
    </row>
    <row r="10" spans="1:24" ht="15.75" x14ac:dyDescent="0.25">
      <c r="A10" s="71" t="s">
        <v>370</v>
      </c>
      <c r="B10" s="71" t="s">
        <v>145</v>
      </c>
      <c r="C10" s="71" t="s">
        <v>22</v>
      </c>
      <c r="D10" s="138">
        <v>17</v>
      </c>
      <c r="E10" s="145"/>
      <c r="F10" s="83">
        <v>2</v>
      </c>
      <c r="G10" s="86">
        <v>17</v>
      </c>
      <c r="H10" s="89"/>
      <c r="I10" s="83"/>
      <c r="J10" s="83"/>
      <c r="K10" s="169"/>
      <c r="L10" s="83"/>
      <c r="M10" s="86"/>
      <c r="N10" s="163"/>
      <c r="O10" s="163"/>
      <c r="P10" s="83"/>
      <c r="Q10" s="86"/>
      <c r="R10" s="83"/>
      <c r="S10" s="163"/>
      <c r="T10" s="164">
        <f>E10+G10+I10+K10+M10+O10+Q10+S10</f>
        <v>17</v>
      </c>
      <c r="U10" s="156">
        <v>7</v>
      </c>
      <c r="V10" s="90"/>
      <c r="W10" s="91"/>
    </row>
    <row r="11" spans="1:24" ht="15.75" x14ac:dyDescent="0.25">
      <c r="A11" s="71" t="s">
        <v>361</v>
      </c>
      <c r="B11" s="71" t="s">
        <v>139</v>
      </c>
      <c r="C11" s="71" t="s">
        <v>14</v>
      </c>
      <c r="D11" s="83">
        <v>10</v>
      </c>
      <c r="E11" s="86">
        <v>6</v>
      </c>
      <c r="F11" s="83">
        <v>5</v>
      </c>
      <c r="G11" s="86">
        <v>11</v>
      </c>
      <c r="H11" s="83"/>
      <c r="I11" s="83"/>
      <c r="J11" s="83"/>
      <c r="K11" s="162"/>
      <c r="L11" s="83"/>
      <c r="M11" s="86"/>
      <c r="N11" s="83"/>
      <c r="O11" s="83"/>
      <c r="P11" s="83"/>
      <c r="Q11" s="86"/>
      <c r="R11" s="83"/>
      <c r="S11" s="83"/>
      <c r="T11" s="164">
        <f>E11+G11+I11+K11+M11+O11+Q11+S11</f>
        <v>17</v>
      </c>
      <c r="U11" s="156">
        <v>7</v>
      </c>
      <c r="V11" s="90"/>
      <c r="W11" s="91"/>
    </row>
    <row r="12" spans="1:24" ht="15.75" x14ac:dyDescent="0.25">
      <c r="A12" s="71" t="s">
        <v>158</v>
      </c>
      <c r="B12" s="71" t="s">
        <v>355</v>
      </c>
      <c r="C12" s="71" t="s">
        <v>22</v>
      </c>
      <c r="D12" s="132">
        <v>6</v>
      </c>
      <c r="E12" s="86">
        <v>10</v>
      </c>
      <c r="F12" s="83">
        <v>11</v>
      </c>
      <c r="G12" s="86">
        <v>5</v>
      </c>
      <c r="H12" s="83"/>
      <c r="I12" s="86"/>
      <c r="J12" s="83"/>
      <c r="K12" s="162"/>
      <c r="L12" s="83"/>
      <c r="M12" s="86"/>
      <c r="N12" s="83"/>
      <c r="O12" s="83"/>
      <c r="P12" s="83"/>
      <c r="Q12" s="83"/>
      <c r="R12" s="83"/>
      <c r="S12" s="83"/>
      <c r="T12" s="164">
        <f>E12+G12+I12+K12+M12+O12+Q12+S12</f>
        <v>15</v>
      </c>
      <c r="U12" s="156">
        <v>10</v>
      </c>
      <c r="V12" s="90"/>
      <c r="W12" s="91"/>
    </row>
    <row r="13" spans="1:24" ht="15.75" x14ac:dyDescent="0.25">
      <c r="A13" s="71" t="s">
        <v>353</v>
      </c>
      <c r="B13" s="71" t="s">
        <v>268</v>
      </c>
      <c r="C13" s="71" t="s">
        <v>22</v>
      </c>
      <c r="D13" s="83">
        <v>4</v>
      </c>
      <c r="E13" s="86">
        <v>13</v>
      </c>
      <c r="F13" s="83">
        <v>14</v>
      </c>
      <c r="G13" s="86">
        <v>2</v>
      </c>
      <c r="H13" s="89"/>
      <c r="I13" s="83"/>
      <c r="J13" s="83"/>
      <c r="K13" s="162"/>
      <c r="L13" s="83"/>
      <c r="M13" s="86"/>
      <c r="N13" s="163"/>
      <c r="O13" s="163"/>
      <c r="P13" s="83"/>
      <c r="Q13" s="86"/>
      <c r="R13" s="83"/>
      <c r="S13" s="163"/>
      <c r="T13" s="164">
        <f>E13+G13+I13+K13+M13+O13+Q13+S13</f>
        <v>15</v>
      </c>
      <c r="U13" s="156">
        <v>10</v>
      </c>
      <c r="V13" s="90"/>
      <c r="W13" s="91"/>
    </row>
    <row r="14" spans="1:24" ht="15.75" x14ac:dyDescent="0.25">
      <c r="A14" s="71" t="s">
        <v>359</v>
      </c>
      <c r="B14" s="71" t="s">
        <v>360</v>
      </c>
      <c r="C14" s="71" t="s">
        <v>22</v>
      </c>
      <c r="D14" s="83">
        <v>9</v>
      </c>
      <c r="E14" s="86">
        <v>7</v>
      </c>
      <c r="F14" s="83">
        <v>12</v>
      </c>
      <c r="G14" s="86">
        <v>4</v>
      </c>
      <c r="H14" s="89"/>
      <c r="I14" s="86"/>
      <c r="J14" s="83"/>
      <c r="K14" s="162"/>
      <c r="L14" s="83"/>
      <c r="M14" s="86"/>
      <c r="N14" s="163"/>
      <c r="O14" s="163"/>
      <c r="P14" s="83"/>
      <c r="Q14" s="85"/>
      <c r="R14" s="83"/>
      <c r="S14" s="163"/>
      <c r="T14" s="164">
        <f>E14+G14+I14+K14+M14+O14+Q14+S14</f>
        <v>11</v>
      </c>
      <c r="U14" s="156">
        <v>12</v>
      </c>
      <c r="V14" s="90"/>
      <c r="W14" s="91"/>
    </row>
    <row r="15" spans="1:24" ht="15.75" x14ac:dyDescent="0.25">
      <c r="A15" s="71" t="s">
        <v>422</v>
      </c>
      <c r="B15" s="71" t="s">
        <v>18</v>
      </c>
      <c r="C15" s="71" t="s">
        <v>22</v>
      </c>
      <c r="D15" s="83"/>
      <c r="E15" s="83"/>
      <c r="F15" s="83">
        <v>6</v>
      </c>
      <c r="G15" s="86">
        <v>10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164">
        <f>E15+G15+I15+K15+M15+O15+Q15+S15</f>
        <v>10</v>
      </c>
      <c r="U15" s="156">
        <v>13</v>
      </c>
      <c r="V15" s="90"/>
      <c r="W15" s="91"/>
    </row>
    <row r="16" spans="1:24" ht="15.75" x14ac:dyDescent="0.25">
      <c r="A16" s="71" t="s">
        <v>356</v>
      </c>
      <c r="B16" s="71" t="s">
        <v>50</v>
      </c>
      <c r="C16" s="71" t="s">
        <v>22</v>
      </c>
      <c r="D16" s="138">
        <v>7</v>
      </c>
      <c r="E16" s="86">
        <v>9</v>
      </c>
      <c r="F16" s="83">
        <v>15</v>
      </c>
      <c r="G16" s="86">
        <v>1</v>
      </c>
      <c r="H16" s="89"/>
      <c r="I16" s="86"/>
      <c r="J16" s="83"/>
      <c r="K16" s="162"/>
      <c r="L16" s="83"/>
      <c r="M16" s="86"/>
      <c r="N16" s="163"/>
      <c r="O16" s="163"/>
      <c r="P16" s="83"/>
      <c r="Q16" s="86"/>
      <c r="R16" s="83"/>
      <c r="S16" s="163"/>
      <c r="T16" s="164">
        <f>E16+G16+I16+K16+M16+O16+Q16+S16</f>
        <v>10</v>
      </c>
      <c r="U16" s="156">
        <v>13</v>
      </c>
      <c r="V16" s="90"/>
      <c r="W16" s="91"/>
    </row>
    <row r="17" spans="1:23" ht="15.75" x14ac:dyDescent="0.25">
      <c r="A17" s="109" t="s">
        <v>423</v>
      </c>
      <c r="B17" s="109" t="s">
        <v>424</v>
      </c>
      <c r="C17" s="109" t="s">
        <v>22</v>
      </c>
      <c r="D17" s="83"/>
      <c r="E17" s="145"/>
      <c r="F17" s="83">
        <v>8</v>
      </c>
      <c r="G17" s="86">
        <v>8</v>
      </c>
      <c r="H17" s="89"/>
      <c r="I17" s="83"/>
      <c r="J17" s="83"/>
      <c r="K17" s="162"/>
      <c r="L17" s="83"/>
      <c r="M17" s="86"/>
      <c r="N17" s="163"/>
      <c r="O17" s="163"/>
      <c r="P17" s="83"/>
      <c r="Q17" s="86"/>
      <c r="R17" s="83"/>
      <c r="S17" s="163"/>
      <c r="T17" s="164">
        <f>E17+G17+I17+K17+M17+O17+Q17+S17</f>
        <v>8</v>
      </c>
      <c r="U17" s="156">
        <v>15</v>
      </c>
      <c r="V17" s="90"/>
      <c r="W17" s="91"/>
    </row>
    <row r="18" spans="1:23" ht="15.75" x14ac:dyDescent="0.25">
      <c r="A18" s="71" t="s">
        <v>357</v>
      </c>
      <c r="B18" s="71" t="s">
        <v>358</v>
      </c>
      <c r="C18" s="71" t="s">
        <v>22</v>
      </c>
      <c r="D18" s="132">
        <v>8</v>
      </c>
      <c r="E18" s="86">
        <v>8</v>
      </c>
      <c r="F18" s="83">
        <v>16</v>
      </c>
      <c r="G18" s="86"/>
      <c r="H18" s="89"/>
      <c r="I18" s="83"/>
      <c r="J18" s="83"/>
      <c r="K18" s="162"/>
      <c r="L18" s="83"/>
      <c r="M18" s="86"/>
      <c r="N18" s="163"/>
      <c r="O18" s="163"/>
      <c r="P18" s="83"/>
      <c r="Q18" s="86"/>
      <c r="R18" s="170"/>
      <c r="S18" s="89"/>
      <c r="T18" s="164">
        <f>E18+G18+I18+K18+M18+O18+Q18+S18</f>
        <v>8</v>
      </c>
      <c r="U18" s="156">
        <v>15</v>
      </c>
      <c r="V18" s="90"/>
      <c r="W18" s="91"/>
    </row>
    <row r="19" spans="1:23" ht="15.75" x14ac:dyDescent="0.25">
      <c r="A19" s="71" t="s">
        <v>368</v>
      </c>
      <c r="B19" s="71" t="s">
        <v>369</v>
      </c>
      <c r="C19" s="71" t="s">
        <v>22</v>
      </c>
      <c r="D19" s="132">
        <v>16</v>
      </c>
      <c r="E19" s="83"/>
      <c r="F19" s="83">
        <v>10</v>
      </c>
      <c r="G19" s="86">
        <v>6</v>
      </c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3"/>
      <c r="T19" s="164">
        <f>E19+G19+I19+K19+M19+O19+Q19+S19</f>
        <v>6</v>
      </c>
      <c r="U19" s="156">
        <v>17</v>
      </c>
      <c r="V19" s="90"/>
      <c r="W19" s="91"/>
    </row>
    <row r="20" spans="1:23" ht="15.75" x14ac:dyDescent="0.25">
      <c r="A20" s="71" t="s">
        <v>364</v>
      </c>
      <c r="B20" s="71" t="s">
        <v>153</v>
      </c>
      <c r="C20" s="71" t="s">
        <v>27</v>
      </c>
      <c r="D20" s="138">
        <v>12</v>
      </c>
      <c r="E20" s="86">
        <v>4</v>
      </c>
      <c r="F20" s="83"/>
      <c r="G20" s="86"/>
      <c r="H20" s="89"/>
      <c r="I20" s="83"/>
      <c r="J20" s="83"/>
      <c r="K20" s="162"/>
      <c r="L20" s="83"/>
      <c r="M20" s="86"/>
      <c r="N20" s="163"/>
      <c r="O20" s="163"/>
      <c r="P20" s="83"/>
      <c r="Q20" s="83"/>
      <c r="R20" s="83"/>
      <c r="S20" s="163"/>
      <c r="T20" s="164">
        <f>E20+G20+I20+K20+M20+O20+Q20+S20</f>
        <v>4</v>
      </c>
      <c r="U20" s="156">
        <v>18</v>
      </c>
      <c r="V20" s="90"/>
      <c r="W20" s="91"/>
    </row>
    <row r="21" spans="1:23" ht="15.75" x14ac:dyDescent="0.25">
      <c r="A21" s="71" t="s">
        <v>365</v>
      </c>
      <c r="B21" s="71" t="s">
        <v>18</v>
      </c>
      <c r="C21" s="71" t="s">
        <v>22</v>
      </c>
      <c r="D21" s="132">
        <v>13</v>
      </c>
      <c r="E21" s="86">
        <v>3</v>
      </c>
      <c r="F21" s="83">
        <v>18</v>
      </c>
      <c r="G21" s="86"/>
      <c r="H21" s="89"/>
      <c r="I21" s="83"/>
      <c r="J21" s="83"/>
      <c r="K21" s="162"/>
      <c r="L21" s="83"/>
      <c r="M21" s="86"/>
      <c r="N21" s="163"/>
      <c r="O21" s="163"/>
      <c r="P21" s="83"/>
      <c r="Q21" s="86"/>
      <c r="R21" s="87"/>
      <c r="S21" s="89"/>
      <c r="T21" s="164">
        <f>E21+G21+I21+K21+M21+O21+Q21+S21</f>
        <v>3</v>
      </c>
      <c r="U21" s="156">
        <v>19</v>
      </c>
      <c r="V21" s="90"/>
      <c r="W21" s="91"/>
    </row>
    <row r="22" spans="1:23" ht="15.75" x14ac:dyDescent="0.25">
      <c r="A22" s="71" t="s">
        <v>38</v>
      </c>
      <c r="B22" s="71" t="s">
        <v>268</v>
      </c>
      <c r="C22" s="71" t="s">
        <v>22</v>
      </c>
      <c r="D22" s="83">
        <v>14</v>
      </c>
      <c r="E22" s="86">
        <v>2</v>
      </c>
      <c r="F22" s="83">
        <v>17</v>
      </c>
      <c r="G22" s="86"/>
      <c r="H22" s="89"/>
      <c r="I22" s="83"/>
      <c r="J22" s="83"/>
      <c r="K22" s="162"/>
      <c r="L22" s="83"/>
      <c r="M22" s="86"/>
      <c r="N22" s="163"/>
      <c r="O22" s="163"/>
      <c r="P22" s="83"/>
      <c r="Q22" s="86"/>
      <c r="R22" s="83"/>
      <c r="S22" s="163"/>
      <c r="T22" s="164">
        <f>E22+G22+I22+K22+M22+O22+Q22+S22</f>
        <v>2</v>
      </c>
      <c r="U22" s="156">
        <v>20</v>
      </c>
      <c r="V22" s="90"/>
      <c r="W22" s="91"/>
    </row>
    <row r="23" spans="1:23" ht="15.75" x14ac:dyDescent="0.25">
      <c r="A23" s="71" t="s">
        <v>366</v>
      </c>
      <c r="B23" s="71" t="s">
        <v>367</v>
      </c>
      <c r="C23" s="71" t="s">
        <v>22</v>
      </c>
      <c r="D23" s="83">
        <v>15</v>
      </c>
      <c r="E23" s="86">
        <v>1</v>
      </c>
      <c r="F23" s="83">
        <v>22</v>
      </c>
      <c r="G23" s="86"/>
      <c r="H23" s="89"/>
      <c r="I23" s="83"/>
      <c r="J23" s="83"/>
      <c r="K23" s="162"/>
      <c r="L23" s="83"/>
      <c r="M23" s="86"/>
      <c r="N23" s="163"/>
      <c r="O23" s="163"/>
      <c r="P23" s="83"/>
      <c r="Q23" s="86"/>
      <c r="R23" s="83"/>
      <c r="S23" s="163"/>
      <c r="T23" s="164">
        <f>E23+G23+I23+K23+M23+O23+Q23+S23</f>
        <v>1</v>
      </c>
      <c r="U23" s="156">
        <v>21</v>
      </c>
      <c r="V23" s="90"/>
      <c r="W23" s="91"/>
    </row>
    <row r="24" spans="1:23" ht="15.75" x14ac:dyDescent="0.25">
      <c r="A24" s="71" t="s">
        <v>372</v>
      </c>
      <c r="B24" s="71" t="s">
        <v>50</v>
      </c>
      <c r="C24" s="71" t="s">
        <v>42</v>
      </c>
      <c r="D24" s="83">
        <v>19</v>
      </c>
      <c r="E24" s="83"/>
      <c r="F24" s="83">
        <v>19</v>
      </c>
      <c r="G24" s="86"/>
      <c r="H24" s="83"/>
      <c r="I24" s="83"/>
      <c r="J24" s="83"/>
      <c r="K24" s="162"/>
      <c r="L24" s="83"/>
      <c r="M24" s="86"/>
      <c r="N24" s="83"/>
      <c r="O24" s="83"/>
      <c r="P24" s="83"/>
      <c r="Q24" s="83"/>
      <c r="R24" s="83"/>
      <c r="S24" s="83"/>
      <c r="T24" s="164"/>
      <c r="U24" s="156"/>
      <c r="V24" s="90"/>
      <c r="W24" s="91"/>
    </row>
    <row r="25" spans="1:23" ht="15.75" x14ac:dyDescent="0.25">
      <c r="A25" s="109" t="s">
        <v>425</v>
      </c>
      <c r="B25" s="109" t="s">
        <v>31</v>
      </c>
      <c r="C25" s="109" t="s">
        <v>22</v>
      </c>
      <c r="D25" s="83"/>
      <c r="E25" s="145"/>
      <c r="F25" s="83">
        <v>20</v>
      </c>
      <c r="G25" s="86"/>
      <c r="H25" s="89"/>
      <c r="I25" s="83"/>
      <c r="J25" s="83"/>
      <c r="K25" s="168"/>
      <c r="L25" s="83"/>
      <c r="M25" s="86"/>
      <c r="N25" s="163"/>
      <c r="O25" s="163"/>
      <c r="P25" s="83"/>
      <c r="Q25" s="86"/>
      <c r="R25" s="83"/>
      <c r="S25" s="89"/>
      <c r="T25" s="164"/>
      <c r="U25" s="156"/>
      <c r="V25" s="90"/>
      <c r="W25" s="91"/>
    </row>
    <row r="26" spans="1:23" ht="15.75" x14ac:dyDescent="0.25">
      <c r="A26" s="109" t="s">
        <v>426</v>
      </c>
      <c r="B26" s="109" t="s">
        <v>427</v>
      </c>
      <c r="C26" s="109" t="s">
        <v>22</v>
      </c>
      <c r="D26" s="83"/>
      <c r="E26" s="145"/>
      <c r="F26" s="83">
        <v>21</v>
      </c>
      <c r="G26" s="86"/>
      <c r="H26" s="89"/>
      <c r="I26" s="83"/>
      <c r="J26" s="83"/>
      <c r="K26" s="168"/>
      <c r="L26" s="83"/>
      <c r="M26" s="86"/>
      <c r="N26" s="163"/>
      <c r="O26" s="163"/>
      <c r="P26" s="83"/>
      <c r="Q26" s="86"/>
      <c r="R26" s="83"/>
      <c r="S26" s="89"/>
      <c r="T26" s="164"/>
      <c r="U26" s="156"/>
      <c r="V26" s="90"/>
      <c r="W26" s="91"/>
    </row>
    <row r="27" spans="1:23" ht="15.75" x14ac:dyDescent="0.25">
      <c r="A27" s="71" t="s">
        <v>371</v>
      </c>
      <c r="B27" s="71" t="s">
        <v>216</v>
      </c>
      <c r="C27" s="71" t="s">
        <v>47</v>
      </c>
      <c r="D27" s="132">
        <v>18</v>
      </c>
      <c r="E27" s="145"/>
      <c r="F27" s="83"/>
      <c r="G27" s="86"/>
      <c r="H27" s="89"/>
      <c r="I27" s="86"/>
      <c r="J27" s="83"/>
      <c r="K27" s="162"/>
      <c r="L27" s="83"/>
      <c r="M27" s="86"/>
      <c r="N27" s="163"/>
      <c r="O27" s="163"/>
      <c r="P27" s="83"/>
      <c r="Q27" s="85"/>
      <c r="R27" s="83"/>
      <c r="S27" s="163"/>
      <c r="T27" s="164"/>
      <c r="U27" s="156"/>
      <c r="V27" s="90"/>
      <c r="W27" s="91"/>
    </row>
    <row r="28" spans="1:23" ht="15.75" x14ac:dyDescent="0.25">
      <c r="A28" s="71" t="s">
        <v>374</v>
      </c>
      <c r="B28" s="71" t="s">
        <v>18</v>
      </c>
      <c r="C28" s="71" t="s">
        <v>42</v>
      </c>
      <c r="D28" s="132">
        <v>21</v>
      </c>
      <c r="E28" s="83"/>
      <c r="F28" s="83"/>
      <c r="G28" s="86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164"/>
      <c r="U28" s="156"/>
      <c r="V28" s="90"/>
      <c r="W28" s="91"/>
    </row>
    <row r="29" spans="1:23" ht="15.75" x14ac:dyDescent="0.25">
      <c r="A29" s="71" t="s">
        <v>375</v>
      </c>
      <c r="B29" s="71" t="s">
        <v>29</v>
      </c>
      <c r="C29" s="71" t="s">
        <v>22</v>
      </c>
      <c r="D29" s="138">
        <v>22</v>
      </c>
      <c r="E29" s="145"/>
      <c r="F29" s="83"/>
      <c r="G29" s="86"/>
      <c r="H29" s="89"/>
      <c r="I29" s="83"/>
      <c r="J29" s="83"/>
      <c r="K29" s="162"/>
      <c r="L29" s="83"/>
      <c r="M29" s="86"/>
      <c r="N29" s="163"/>
      <c r="O29" s="163"/>
      <c r="P29" s="83"/>
      <c r="Q29" s="86"/>
      <c r="R29" s="170"/>
      <c r="S29" s="89"/>
      <c r="T29" s="164"/>
      <c r="U29" s="156"/>
      <c r="V29" s="90"/>
      <c r="W29" s="91"/>
    </row>
    <row r="30" spans="1:23" ht="15.75" x14ac:dyDescent="0.25">
      <c r="A30" s="71" t="s">
        <v>376</v>
      </c>
      <c r="B30" s="71" t="s">
        <v>377</v>
      </c>
      <c r="C30" s="71" t="s">
        <v>42</v>
      </c>
      <c r="D30" s="132">
        <v>23</v>
      </c>
      <c r="E30" s="83"/>
      <c r="F30" s="83"/>
      <c r="G30" s="86"/>
      <c r="H30" s="83"/>
      <c r="I30" s="83"/>
      <c r="J30" s="83"/>
      <c r="K30" s="162"/>
      <c r="L30" s="83"/>
      <c r="M30" s="86"/>
      <c r="N30" s="83"/>
      <c r="O30" s="83"/>
      <c r="P30" s="83"/>
      <c r="Q30" s="83"/>
      <c r="R30" s="83"/>
      <c r="S30" s="83"/>
      <c r="T30" s="164"/>
      <c r="U30" s="156"/>
      <c r="V30" s="91"/>
      <c r="W30" s="91"/>
    </row>
    <row r="31" spans="1:23" ht="15.75" x14ac:dyDescent="0.25">
      <c r="A31" s="109"/>
      <c r="B31" s="109"/>
      <c r="C31" s="109"/>
      <c r="D31" s="83"/>
      <c r="E31" s="145"/>
      <c r="F31" s="83"/>
      <c r="G31" s="86"/>
      <c r="H31" s="89"/>
      <c r="I31" s="83"/>
      <c r="J31" s="83"/>
      <c r="K31" s="162"/>
      <c r="L31" s="83"/>
      <c r="M31" s="86"/>
      <c r="N31" s="163"/>
      <c r="O31" s="163"/>
      <c r="P31" s="83"/>
      <c r="Q31" s="83"/>
      <c r="R31" s="83"/>
      <c r="S31" s="163"/>
      <c r="T31" s="171"/>
      <c r="U31" s="81"/>
      <c r="V31" s="91"/>
      <c r="W31" s="91"/>
    </row>
    <row r="32" spans="1:23" ht="15.75" x14ac:dyDescent="0.25">
      <c r="A32" s="109"/>
      <c r="B32" s="109"/>
      <c r="C32" s="109"/>
      <c r="D32" s="83"/>
      <c r="E32" s="145"/>
      <c r="F32" s="83"/>
      <c r="G32" s="86"/>
      <c r="H32" s="89"/>
      <c r="I32" s="83"/>
      <c r="J32" s="83"/>
      <c r="K32" s="162"/>
      <c r="L32" s="83"/>
      <c r="M32" s="86"/>
      <c r="N32" s="163"/>
      <c r="O32" s="163"/>
      <c r="P32" s="83"/>
      <c r="Q32" s="83"/>
      <c r="R32" s="83"/>
      <c r="S32" s="163"/>
      <c r="T32" s="171"/>
      <c r="U32" s="81"/>
      <c r="V32" s="91"/>
      <c r="W32" s="91"/>
    </row>
    <row r="33" spans="1:23" ht="15.75" x14ac:dyDescent="0.25">
      <c r="A33" s="109"/>
      <c r="B33" s="109"/>
      <c r="C33" s="109"/>
      <c r="D33" s="83"/>
      <c r="E33" s="145"/>
      <c r="F33" s="83"/>
      <c r="G33" s="86"/>
      <c r="H33" s="89"/>
      <c r="I33" s="83"/>
      <c r="J33" s="83"/>
      <c r="K33" s="169"/>
      <c r="L33" s="83"/>
      <c r="M33" s="86"/>
      <c r="N33" s="163"/>
      <c r="O33" s="163"/>
      <c r="P33" s="83"/>
      <c r="Q33" s="85"/>
      <c r="R33" s="83"/>
      <c r="S33" s="163"/>
      <c r="T33" s="171"/>
      <c r="U33" s="81"/>
      <c r="V33" s="91"/>
      <c r="W33" s="91"/>
    </row>
    <row r="34" spans="1:23" ht="15.75" x14ac:dyDescent="0.25">
      <c r="A34" s="109"/>
      <c r="B34" s="109"/>
      <c r="C34" s="109"/>
      <c r="D34" s="83"/>
      <c r="E34" s="145"/>
      <c r="F34" s="83"/>
      <c r="G34" s="86"/>
      <c r="H34" s="89"/>
      <c r="I34" s="83"/>
      <c r="J34" s="83"/>
      <c r="K34" s="168"/>
      <c r="L34" s="83"/>
      <c r="M34" s="86"/>
      <c r="N34" s="163"/>
      <c r="O34" s="163"/>
      <c r="P34" s="83"/>
      <c r="Q34" s="83"/>
      <c r="R34" s="146"/>
      <c r="S34" s="89"/>
      <c r="T34" s="171"/>
      <c r="U34" s="81"/>
      <c r="V34" s="91"/>
      <c r="W34" s="91"/>
    </row>
    <row r="35" spans="1:23" ht="15.75" x14ac:dyDescent="0.25">
      <c r="A35" s="109"/>
      <c r="B35" s="109"/>
      <c r="C35" s="109"/>
      <c r="D35" s="83"/>
      <c r="E35" s="145"/>
      <c r="F35" s="83"/>
      <c r="G35" s="86"/>
      <c r="H35" s="89"/>
      <c r="I35" s="83"/>
      <c r="J35" s="83"/>
      <c r="K35" s="168"/>
      <c r="L35" s="83"/>
      <c r="M35" s="86"/>
      <c r="N35" s="163"/>
      <c r="O35" s="163"/>
      <c r="P35" s="83"/>
      <c r="Q35" s="83"/>
      <c r="R35" s="83"/>
      <c r="S35" s="89"/>
      <c r="T35" s="171"/>
      <c r="U35" s="81"/>
      <c r="V35" s="91"/>
      <c r="W35" s="91"/>
    </row>
    <row r="36" spans="1:23" x14ac:dyDescent="0.2">
      <c r="A36" s="110"/>
      <c r="B36" s="110"/>
      <c r="C36" s="110"/>
      <c r="D36" s="91"/>
      <c r="E36" s="91"/>
      <c r="F36" s="110"/>
      <c r="G36" s="11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112"/>
      <c r="U36" s="91"/>
      <c r="V36" s="91"/>
      <c r="W36" s="91"/>
    </row>
    <row r="40" spans="1:23" x14ac:dyDescent="0.2">
      <c r="E40" s="4"/>
      <c r="F40" s="108"/>
    </row>
  </sheetData>
  <sortState ref="A3:U30">
    <sortCondition descending="1" ref="T3:T30"/>
  </sortState>
  <pageMargins left="0.7" right="0.7" top="0.78740157499999996" bottom="0.78740157499999996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B1" zoomScaleNormal="100" workbookViewId="0">
      <selection activeCell="V5" sqref="V5"/>
    </sheetView>
  </sheetViews>
  <sheetFormatPr defaultRowHeight="15" x14ac:dyDescent="0.25"/>
  <cols>
    <col min="1" max="1" width="11.140625" customWidth="1"/>
    <col min="2" max="2" width="10.28515625" customWidth="1"/>
    <col min="3" max="3" width="18.28515625" customWidth="1"/>
    <col min="5" max="5" width="7.42578125" customWidth="1"/>
    <col min="6" max="6" width="9.140625" style="117"/>
    <col min="7" max="7" width="7" style="103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1" max="21" width="12.7109375" customWidth="1"/>
  </cols>
  <sheetData>
    <row r="1" spans="1:22" ht="15.75" customHeight="1" x14ac:dyDescent="0.25">
      <c r="A1" s="16" t="s">
        <v>64</v>
      </c>
      <c r="B1" s="16"/>
      <c r="C1" s="16"/>
      <c r="D1" s="41"/>
      <c r="E1" s="41"/>
      <c r="F1" s="45"/>
      <c r="G1" s="114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</row>
    <row r="2" spans="1:22" ht="15.75" customHeight="1" x14ac:dyDescent="0.2">
      <c r="A2" s="6" t="s">
        <v>0</v>
      </c>
      <c r="B2" s="6" t="s">
        <v>1</v>
      </c>
      <c r="C2" s="6" t="s">
        <v>2</v>
      </c>
      <c r="D2" s="7" t="s">
        <v>3</v>
      </c>
      <c r="E2" s="147" t="s">
        <v>4</v>
      </c>
      <c r="F2" s="113" t="s">
        <v>5</v>
      </c>
      <c r="G2" s="148" t="s">
        <v>4</v>
      </c>
      <c r="H2" s="43" t="s">
        <v>269</v>
      </c>
      <c r="I2" s="148" t="s">
        <v>4</v>
      </c>
      <c r="J2" s="7" t="s">
        <v>6</v>
      </c>
      <c r="K2" s="148" t="s">
        <v>4</v>
      </c>
      <c r="L2" s="7" t="s">
        <v>7</v>
      </c>
      <c r="M2" s="148" t="s">
        <v>4</v>
      </c>
      <c r="N2" s="10" t="s">
        <v>6</v>
      </c>
      <c r="O2" s="149" t="s">
        <v>4</v>
      </c>
      <c r="P2" s="10" t="s">
        <v>8</v>
      </c>
      <c r="Q2" s="149" t="s">
        <v>4</v>
      </c>
      <c r="R2" s="12" t="s">
        <v>9</v>
      </c>
      <c r="S2" s="149" t="s">
        <v>4</v>
      </c>
      <c r="T2" s="7" t="s">
        <v>10</v>
      </c>
      <c r="U2" s="10" t="s">
        <v>11</v>
      </c>
    </row>
    <row r="3" spans="1:22" ht="15.75" customHeight="1" x14ac:dyDescent="0.25">
      <c r="A3" s="83" t="s">
        <v>378</v>
      </c>
      <c r="B3" s="83" t="s">
        <v>85</v>
      </c>
      <c r="C3" s="83" t="s">
        <v>22</v>
      </c>
      <c r="D3" s="83">
        <v>2</v>
      </c>
      <c r="E3" s="85">
        <v>17</v>
      </c>
      <c r="F3" s="83">
        <v>1</v>
      </c>
      <c r="G3" s="95">
        <v>20</v>
      </c>
      <c r="H3" s="83">
        <v>3</v>
      </c>
      <c r="I3" s="85">
        <v>15</v>
      </c>
      <c r="J3" s="83"/>
      <c r="K3" s="85"/>
      <c r="L3" s="87"/>
      <c r="M3" s="85"/>
      <c r="N3" s="86"/>
      <c r="O3" s="86"/>
      <c r="P3" s="83"/>
      <c r="Q3" s="85"/>
      <c r="R3" s="89"/>
      <c r="S3" s="86"/>
      <c r="T3" s="84">
        <f>SUM(E3+G3+I3+K3+M3+O3+Q3+S3)</f>
        <v>52</v>
      </c>
      <c r="U3" s="80">
        <v>1</v>
      </c>
    </row>
    <row r="4" spans="1:22" ht="15.75" customHeight="1" x14ac:dyDescent="0.25">
      <c r="A4" s="83" t="s">
        <v>380</v>
      </c>
      <c r="B4" s="83" t="s">
        <v>85</v>
      </c>
      <c r="C4" s="83" t="s">
        <v>14</v>
      </c>
      <c r="D4" s="83">
        <v>4</v>
      </c>
      <c r="E4" s="85">
        <v>13</v>
      </c>
      <c r="F4" s="83">
        <v>3</v>
      </c>
      <c r="G4" s="95">
        <v>15</v>
      </c>
      <c r="H4" s="83">
        <v>5</v>
      </c>
      <c r="I4" s="85">
        <v>11</v>
      </c>
      <c r="J4" s="83"/>
      <c r="K4" s="85"/>
      <c r="L4" s="87"/>
      <c r="M4" s="85"/>
      <c r="N4" s="83"/>
      <c r="O4" s="83"/>
      <c r="P4" s="83"/>
      <c r="Q4" s="85"/>
      <c r="R4" s="89"/>
      <c r="S4" s="83"/>
      <c r="T4" s="84">
        <f>SUM(E4+G4+I4+K4+M4+O4+Q4+S4)</f>
        <v>39</v>
      </c>
      <c r="U4" s="80">
        <v>2</v>
      </c>
    </row>
    <row r="5" spans="1:22" ht="15.75" customHeight="1" x14ac:dyDescent="0.25">
      <c r="A5" s="122" t="s">
        <v>90</v>
      </c>
      <c r="B5" s="122" t="s">
        <v>91</v>
      </c>
      <c r="C5" s="122" t="s">
        <v>22</v>
      </c>
      <c r="D5" s="122">
        <v>1</v>
      </c>
      <c r="E5" s="123">
        <v>20</v>
      </c>
      <c r="F5" s="122">
        <v>2</v>
      </c>
      <c r="G5" s="116">
        <v>17</v>
      </c>
      <c r="H5" s="122"/>
      <c r="I5" s="123"/>
      <c r="J5" s="122"/>
      <c r="K5" s="123"/>
      <c r="L5" s="124"/>
      <c r="M5" s="123"/>
      <c r="N5" s="126"/>
      <c r="O5" s="126"/>
      <c r="P5" s="122"/>
      <c r="Q5" s="123"/>
      <c r="R5" s="127"/>
      <c r="S5" s="126"/>
      <c r="T5" s="84">
        <f>SUM(E5+G5+I5+K5+M5+O5+Q5+S5)</f>
        <v>37</v>
      </c>
      <c r="U5" s="80">
        <v>3</v>
      </c>
    </row>
    <row r="6" spans="1:22" ht="15.75" customHeight="1" x14ac:dyDescent="0.25">
      <c r="A6" s="83" t="s">
        <v>379</v>
      </c>
      <c r="B6" s="83" t="s">
        <v>192</v>
      </c>
      <c r="C6" s="83" t="s">
        <v>22</v>
      </c>
      <c r="D6" s="83">
        <v>3</v>
      </c>
      <c r="E6" s="85">
        <v>15</v>
      </c>
      <c r="F6" s="83">
        <v>12</v>
      </c>
      <c r="G6" s="95">
        <v>4</v>
      </c>
      <c r="H6" s="83">
        <v>4</v>
      </c>
      <c r="I6" s="85">
        <v>13</v>
      </c>
      <c r="J6" s="83"/>
      <c r="K6" s="85"/>
      <c r="L6" s="87"/>
      <c r="M6" s="85"/>
      <c r="N6" s="86"/>
      <c r="O6" s="86"/>
      <c r="P6" s="83"/>
      <c r="Q6" s="85"/>
      <c r="R6" s="89"/>
      <c r="S6" s="86"/>
      <c r="T6" s="84">
        <f>SUM(E6+G6+I6+K6+M6+O6+Q6+S6)</f>
        <v>32</v>
      </c>
      <c r="U6" s="80">
        <v>4</v>
      </c>
    </row>
    <row r="7" spans="1:22" ht="15.75" customHeight="1" x14ac:dyDescent="0.25">
      <c r="A7" s="83" t="s">
        <v>179</v>
      </c>
      <c r="B7" s="83" t="s">
        <v>391</v>
      </c>
      <c r="C7" s="83" t="s">
        <v>22</v>
      </c>
      <c r="D7" s="122">
        <v>13</v>
      </c>
      <c r="E7" s="85">
        <v>3</v>
      </c>
      <c r="F7" s="83">
        <v>7</v>
      </c>
      <c r="G7" s="95">
        <v>9</v>
      </c>
      <c r="H7" s="83">
        <v>2</v>
      </c>
      <c r="I7" s="85">
        <v>17</v>
      </c>
      <c r="J7" s="83"/>
      <c r="K7" s="85"/>
      <c r="L7" s="87"/>
      <c r="M7" s="85"/>
      <c r="N7" s="83"/>
      <c r="O7" s="83"/>
      <c r="P7" s="83"/>
      <c r="Q7" s="85"/>
      <c r="R7" s="89"/>
      <c r="S7" s="83"/>
      <c r="T7" s="84">
        <f>SUM(E7+G7+I7+K7+M7+O7+Q7+S7)</f>
        <v>29</v>
      </c>
      <c r="U7" s="80">
        <v>5</v>
      </c>
    </row>
    <row r="8" spans="1:22" ht="15.75" customHeight="1" x14ac:dyDescent="0.25">
      <c r="A8" s="83" t="s">
        <v>382</v>
      </c>
      <c r="B8" s="83" t="s">
        <v>93</v>
      </c>
      <c r="C8" s="83" t="s">
        <v>22</v>
      </c>
      <c r="D8" s="83">
        <v>6</v>
      </c>
      <c r="E8" s="85">
        <v>10</v>
      </c>
      <c r="F8" s="81">
        <v>4</v>
      </c>
      <c r="G8" s="95">
        <v>13</v>
      </c>
      <c r="H8" s="83"/>
      <c r="I8" s="85"/>
      <c r="J8" s="83"/>
      <c r="K8" s="85"/>
      <c r="L8" s="87"/>
      <c r="M8" s="85"/>
      <c r="N8" s="86"/>
      <c r="O8" s="86"/>
      <c r="P8" s="83"/>
      <c r="Q8" s="85"/>
      <c r="R8" s="89"/>
      <c r="S8" s="86"/>
      <c r="T8" s="84">
        <f>SUM(E8+G8+I8+K8+M8+O8+Q8+S8)</f>
        <v>23</v>
      </c>
      <c r="U8" s="80">
        <v>6</v>
      </c>
    </row>
    <row r="9" spans="1:22" ht="15.75" customHeight="1" x14ac:dyDescent="0.35">
      <c r="A9" s="83" t="s">
        <v>430</v>
      </c>
      <c r="B9" s="83" t="s">
        <v>281</v>
      </c>
      <c r="C9" s="83" t="s">
        <v>431</v>
      </c>
      <c r="D9" s="21"/>
      <c r="E9" s="21"/>
      <c r="F9" s="21"/>
      <c r="G9" s="115"/>
      <c r="H9" s="21">
        <v>1</v>
      </c>
      <c r="I9" s="92">
        <v>20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84">
        <f>SUM(E9+G9+I9+K9+M9+O9+Q9+S9)</f>
        <v>20</v>
      </c>
      <c r="U9" s="80">
        <v>7</v>
      </c>
      <c r="V9" s="44"/>
    </row>
    <row r="10" spans="1:22" ht="15.75" customHeight="1" x14ac:dyDescent="0.25">
      <c r="A10" s="83" t="s">
        <v>383</v>
      </c>
      <c r="B10" s="83" t="s">
        <v>91</v>
      </c>
      <c r="C10" s="83" t="s">
        <v>32</v>
      </c>
      <c r="D10" s="83">
        <v>7</v>
      </c>
      <c r="E10" s="85">
        <v>9</v>
      </c>
      <c r="F10" s="83">
        <v>6</v>
      </c>
      <c r="G10" s="95">
        <v>10</v>
      </c>
      <c r="H10" s="83"/>
      <c r="I10" s="85"/>
      <c r="J10" s="83"/>
      <c r="K10" s="85"/>
      <c r="L10" s="87"/>
      <c r="M10" s="85"/>
      <c r="N10" s="86"/>
      <c r="O10" s="86"/>
      <c r="P10" s="83"/>
      <c r="Q10" s="85"/>
      <c r="R10" s="89"/>
      <c r="S10" s="86"/>
      <c r="T10" s="84">
        <f>SUM(E10+G10+I10+K10+M10+O10+Q10+S10)</f>
        <v>19</v>
      </c>
      <c r="U10" s="80">
        <v>8</v>
      </c>
    </row>
    <row r="11" spans="1:22" ht="15.75" customHeight="1" x14ac:dyDescent="0.25">
      <c r="A11" s="83" t="s">
        <v>381</v>
      </c>
      <c r="B11" s="83" t="s">
        <v>192</v>
      </c>
      <c r="C11" s="83" t="s">
        <v>22</v>
      </c>
      <c r="D11" s="122">
        <v>5</v>
      </c>
      <c r="E11" s="85">
        <v>11</v>
      </c>
      <c r="F11" s="83">
        <v>8</v>
      </c>
      <c r="G11" s="95">
        <v>8</v>
      </c>
      <c r="H11" s="83"/>
      <c r="I11" s="85"/>
      <c r="J11" s="83"/>
      <c r="K11" s="85"/>
      <c r="L11" s="87"/>
      <c r="M11" s="85"/>
      <c r="N11" s="86"/>
      <c r="O11" s="86"/>
      <c r="P11" s="83"/>
      <c r="Q11" s="85"/>
      <c r="R11" s="89"/>
      <c r="S11" s="86"/>
      <c r="T11" s="84">
        <f>SUM(E11+G11+I11+K11+M11+O11+Q11+S11)</f>
        <v>19</v>
      </c>
      <c r="U11" s="80">
        <v>8</v>
      </c>
    </row>
    <row r="12" spans="1:22" ht="15.75" customHeight="1" x14ac:dyDescent="0.25">
      <c r="A12" s="83" t="s">
        <v>390</v>
      </c>
      <c r="B12" s="83" t="s">
        <v>388</v>
      </c>
      <c r="C12" s="83" t="s">
        <v>22</v>
      </c>
      <c r="D12" s="83">
        <v>12</v>
      </c>
      <c r="E12" s="85">
        <v>4</v>
      </c>
      <c r="F12" s="83">
        <v>5</v>
      </c>
      <c r="G12" s="95">
        <v>11</v>
      </c>
      <c r="H12" s="83"/>
      <c r="I12" s="85"/>
      <c r="J12" s="86"/>
      <c r="K12" s="85"/>
      <c r="L12" s="87"/>
      <c r="M12" s="85"/>
      <c r="N12" s="86"/>
      <c r="O12" s="86"/>
      <c r="P12" s="83"/>
      <c r="Q12" s="85"/>
      <c r="R12" s="89"/>
      <c r="S12" s="86"/>
      <c r="T12" s="84">
        <f>SUM(E12+G12+I12+K12+M12+O12+Q12+S12)</f>
        <v>15</v>
      </c>
      <c r="U12" s="80">
        <v>10</v>
      </c>
    </row>
    <row r="13" spans="1:22" ht="15.75" customHeight="1" x14ac:dyDescent="0.35">
      <c r="A13" s="83" t="s">
        <v>393</v>
      </c>
      <c r="B13" s="83" t="s">
        <v>85</v>
      </c>
      <c r="C13" s="83" t="s">
        <v>19</v>
      </c>
      <c r="D13" s="83">
        <v>15</v>
      </c>
      <c r="E13" s="85">
        <v>1</v>
      </c>
      <c r="F13" s="83">
        <v>18</v>
      </c>
      <c r="G13" s="95"/>
      <c r="H13" s="83">
        <v>6</v>
      </c>
      <c r="I13" s="85">
        <v>10</v>
      </c>
      <c r="J13" s="83"/>
      <c r="K13" s="85"/>
      <c r="L13" s="83"/>
      <c r="M13" s="83"/>
      <c r="N13" s="83"/>
      <c r="O13" s="83"/>
      <c r="P13" s="83"/>
      <c r="Q13" s="85"/>
      <c r="R13" s="89"/>
      <c r="S13" s="83"/>
      <c r="T13" s="84">
        <f>SUM(E13+G13+I13+K13+M13+O13+Q13+S13)</f>
        <v>11</v>
      </c>
      <c r="U13" s="80">
        <v>11</v>
      </c>
      <c r="V13" s="44"/>
    </row>
    <row r="14" spans="1:22" ht="15.75" customHeight="1" x14ac:dyDescent="0.35">
      <c r="A14" s="83" t="s">
        <v>401</v>
      </c>
      <c r="B14" s="83" t="s">
        <v>73</v>
      </c>
      <c r="C14" s="83" t="s">
        <v>22</v>
      </c>
      <c r="D14" s="83">
        <v>22</v>
      </c>
      <c r="E14" s="83"/>
      <c r="F14" s="83">
        <v>20</v>
      </c>
      <c r="G14" s="95"/>
      <c r="H14" s="83">
        <v>7</v>
      </c>
      <c r="I14" s="85">
        <v>9</v>
      </c>
      <c r="J14" s="83"/>
      <c r="K14" s="83"/>
      <c r="L14" s="83"/>
      <c r="M14" s="83"/>
      <c r="N14" s="83"/>
      <c r="O14" s="83"/>
      <c r="P14" s="83"/>
      <c r="Q14" s="83"/>
      <c r="R14" s="89"/>
      <c r="S14" s="83"/>
      <c r="T14" s="84">
        <f>SUM(E14+G14+I14+K14+M14+O14+Q14+S14)</f>
        <v>9</v>
      </c>
      <c r="U14" s="80">
        <v>12</v>
      </c>
      <c r="V14" s="44"/>
    </row>
    <row r="15" spans="1:22" ht="15.75" customHeight="1" x14ac:dyDescent="0.35">
      <c r="A15" s="83" t="s">
        <v>384</v>
      </c>
      <c r="B15" s="83" t="s">
        <v>385</v>
      </c>
      <c r="C15" s="83" t="s">
        <v>32</v>
      </c>
      <c r="D15" s="83">
        <v>8</v>
      </c>
      <c r="E15" s="85">
        <v>8</v>
      </c>
      <c r="F15" s="83"/>
      <c r="G15" s="116"/>
      <c r="H15" s="83"/>
      <c r="I15" s="85"/>
      <c r="J15" s="83"/>
      <c r="K15" s="85"/>
      <c r="L15" s="87"/>
      <c r="M15" s="85"/>
      <c r="N15" s="86"/>
      <c r="O15" s="86"/>
      <c r="P15" s="83"/>
      <c r="Q15" s="85"/>
      <c r="R15" s="89"/>
      <c r="S15" s="86"/>
      <c r="T15" s="84">
        <f>SUM(E15+G15+I15+K15+M15+O15+Q15+S15)</f>
        <v>8</v>
      </c>
      <c r="U15" s="80">
        <v>13</v>
      </c>
      <c r="V15" s="44"/>
    </row>
    <row r="16" spans="1:22" ht="15.75" customHeight="1" x14ac:dyDescent="0.35">
      <c r="A16" s="83" t="s">
        <v>395</v>
      </c>
      <c r="B16" s="83" t="s">
        <v>396</v>
      </c>
      <c r="C16" s="83" t="s">
        <v>42</v>
      </c>
      <c r="D16" s="122">
        <v>17</v>
      </c>
      <c r="E16" s="83"/>
      <c r="F16" s="83">
        <v>9</v>
      </c>
      <c r="G16" s="95">
        <v>7</v>
      </c>
      <c r="H16" s="83"/>
      <c r="I16" s="85"/>
      <c r="J16" s="83"/>
      <c r="K16" s="85"/>
      <c r="L16" s="83"/>
      <c r="M16" s="83"/>
      <c r="N16" s="83"/>
      <c r="O16" s="83"/>
      <c r="P16" s="83"/>
      <c r="Q16" s="85"/>
      <c r="R16" s="89"/>
      <c r="S16" s="83"/>
      <c r="T16" s="84">
        <f>SUM(E16+G16+I16+K16+M16+O16+Q16+S16)</f>
        <v>7</v>
      </c>
      <c r="U16" s="80">
        <v>14</v>
      </c>
      <c r="V16" s="44"/>
    </row>
    <row r="17" spans="1:21" ht="15.75" customHeight="1" x14ac:dyDescent="0.25">
      <c r="A17" s="83" t="s">
        <v>386</v>
      </c>
      <c r="B17" s="83" t="s">
        <v>242</v>
      </c>
      <c r="C17" s="83" t="s">
        <v>47</v>
      </c>
      <c r="D17" s="122">
        <v>9</v>
      </c>
      <c r="E17" s="85">
        <v>7</v>
      </c>
      <c r="F17" s="83"/>
      <c r="G17" s="95"/>
      <c r="H17" s="83"/>
      <c r="I17" s="85"/>
      <c r="J17" s="83"/>
      <c r="K17" s="85"/>
      <c r="L17" s="87"/>
      <c r="M17" s="85"/>
      <c r="N17" s="86"/>
      <c r="O17" s="86"/>
      <c r="P17" s="83"/>
      <c r="Q17" s="85"/>
      <c r="R17" s="89"/>
      <c r="S17" s="86"/>
      <c r="T17" s="84">
        <f>SUM(E17+G17+I17+K17+M17+O17+Q17+S17)</f>
        <v>7</v>
      </c>
      <c r="U17" s="80">
        <v>14</v>
      </c>
    </row>
    <row r="18" spans="1:21" ht="15.75" customHeight="1" x14ac:dyDescent="0.25">
      <c r="A18" s="83" t="s">
        <v>394</v>
      </c>
      <c r="B18" s="83" t="s">
        <v>70</v>
      </c>
      <c r="C18" s="83" t="s">
        <v>22</v>
      </c>
      <c r="D18" s="83">
        <v>16</v>
      </c>
      <c r="E18" s="83"/>
      <c r="F18" s="83">
        <v>10</v>
      </c>
      <c r="G18" s="95">
        <v>6</v>
      </c>
      <c r="H18" s="83"/>
      <c r="I18" s="85"/>
      <c r="J18" s="83"/>
      <c r="K18" s="85"/>
      <c r="L18" s="87"/>
      <c r="M18" s="85"/>
      <c r="N18" s="83"/>
      <c r="O18" s="83"/>
      <c r="P18" s="83"/>
      <c r="Q18" s="85"/>
      <c r="R18" s="89"/>
      <c r="S18" s="83"/>
      <c r="T18" s="84">
        <f>SUM(E18+G18+I18+K18+M18+O18+Q18+S18)</f>
        <v>6</v>
      </c>
      <c r="U18" s="80">
        <v>16</v>
      </c>
    </row>
    <row r="19" spans="1:21" ht="15.75" customHeight="1" x14ac:dyDescent="0.25">
      <c r="A19" s="83" t="s">
        <v>387</v>
      </c>
      <c r="B19" s="83" t="s">
        <v>388</v>
      </c>
      <c r="C19" s="83" t="s">
        <v>22</v>
      </c>
      <c r="D19" s="83">
        <v>10</v>
      </c>
      <c r="E19" s="85">
        <v>6</v>
      </c>
      <c r="F19" s="83"/>
      <c r="G19" s="95"/>
      <c r="H19" s="83"/>
      <c r="I19" s="85"/>
      <c r="J19" s="83"/>
      <c r="K19" s="85"/>
      <c r="L19" s="87"/>
      <c r="M19" s="85"/>
      <c r="N19" s="86"/>
      <c r="O19" s="86"/>
      <c r="P19" s="83"/>
      <c r="Q19" s="85"/>
      <c r="R19" s="89"/>
      <c r="S19" s="86"/>
      <c r="T19" s="84">
        <f>SUM(E19+G19+I19+K19+M19+O19+Q19+S19)</f>
        <v>6</v>
      </c>
      <c r="U19" s="80">
        <v>16</v>
      </c>
    </row>
    <row r="20" spans="1:21" ht="15.75" customHeight="1" x14ac:dyDescent="0.25">
      <c r="A20" s="83" t="s">
        <v>98</v>
      </c>
      <c r="B20" s="83" t="s">
        <v>99</v>
      </c>
      <c r="C20" s="83" t="s">
        <v>22</v>
      </c>
      <c r="D20" s="21"/>
      <c r="E20" s="21"/>
      <c r="F20" s="21">
        <v>11</v>
      </c>
      <c r="G20" s="115">
        <v>5</v>
      </c>
      <c r="H20" s="21"/>
      <c r="I20" s="92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84">
        <f>SUM(E20+G20+I20+K20+M20+O20+Q20+S20)</f>
        <v>5</v>
      </c>
      <c r="U20" s="80">
        <v>18</v>
      </c>
    </row>
    <row r="21" spans="1:21" ht="15.75" customHeight="1" x14ac:dyDescent="0.25">
      <c r="A21" s="83" t="s">
        <v>389</v>
      </c>
      <c r="B21" s="83" t="s">
        <v>117</v>
      </c>
      <c r="C21" s="83" t="s">
        <v>27</v>
      </c>
      <c r="D21" s="83">
        <v>11</v>
      </c>
      <c r="E21" s="85">
        <v>5</v>
      </c>
      <c r="F21" s="83"/>
      <c r="G21" s="95"/>
      <c r="H21" s="83"/>
      <c r="I21" s="85"/>
      <c r="J21" s="83"/>
      <c r="K21" s="85"/>
      <c r="L21" s="87"/>
      <c r="M21" s="85"/>
      <c r="N21" s="83"/>
      <c r="O21" s="83"/>
      <c r="P21" s="83"/>
      <c r="Q21" s="85"/>
      <c r="R21" s="89"/>
      <c r="S21" s="83"/>
      <c r="T21" s="84">
        <f>SUM(E21+G21+I21+K21+M21+O21+Q21+S21)</f>
        <v>5</v>
      </c>
      <c r="U21" s="80">
        <v>18</v>
      </c>
    </row>
    <row r="22" spans="1:21" ht="15.75" customHeight="1" x14ac:dyDescent="0.25">
      <c r="A22" s="83" t="s">
        <v>392</v>
      </c>
      <c r="B22" s="83" t="s">
        <v>101</v>
      </c>
      <c r="C22" s="83" t="s">
        <v>32</v>
      </c>
      <c r="D22" s="83">
        <v>14</v>
      </c>
      <c r="E22" s="85">
        <v>2</v>
      </c>
      <c r="F22" s="83">
        <v>14</v>
      </c>
      <c r="G22" s="116">
        <v>2</v>
      </c>
      <c r="H22" s="83"/>
      <c r="I22" s="85"/>
      <c r="J22" s="86"/>
      <c r="K22" s="85"/>
      <c r="L22" s="87"/>
      <c r="M22" s="85"/>
      <c r="N22" s="86"/>
      <c r="O22" s="86"/>
      <c r="P22" s="83"/>
      <c r="Q22" s="85"/>
      <c r="R22" s="89"/>
      <c r="S22" s="86"/>
      <c r="T22" s="84">
        <f>SUM(E22+G22+I22+K22+M22+O22+Q22+S22)</f>
        <v>4</v>
      </c>
      <c r="U22" s="80">
        <v>20</v>
      </c>
    </row>
    <row r="23" spans="1:21" ht="15.75" customHeight="1" x14ac:dyDescent="0.25">
      <c r="A23" s="83" t="s">
        <v>410</v>
      </c>
      <c r="B23" s="83" t="s">
        <v>93</v>
      </c>
      <c r="C23" s="83" t="s">
        <v>22</v>
      </c>
      <c r="D23" s="83">
        <v>32</v>
      </c>
      <c r="E23" s="21"/>
      <c r="F23" s="21">
        <v>13</v>
      </c>
      <c r="G23" s="115">
        <v>3</v>
      </c>
      <c r="H23" s="21"/>
      <c r="I23" s="9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84">
        <f>SUM(E23+G23+I23+K23+M23+O23+Q23+S23)</f>
        <v>3</v>
      </c>
      <c r="U23" s="80">
        <v>21</v>
      </c>
    </row>
    <row r="24" spans="1:21" ht="15.75" customHeight="1" x14ac:dyDescent="0.25">
      <c r="A24" s="83" t="s">
        <v>397</v>
      </c>
      <c r="B24" s="83" t="s">
        <v>177</v>
      </c>
      <c r="C24" s="83" t="s">
        <v>22</v>
      </c>
      <c r="D24" s="83">
        <v>19</v>
      </c>
      <c r="E24" s="83"/>
      <c r="F24" s="83">
        <v>15</v>
      </c>
      <c r="G24" s="95">
        <v>1</v>
      </c>
      <c r="H24" s="83"/>
      <c r="I24" s="85"/>
      <c r="J24" s="83"/>
      <c r="K24" s="85"/>
      <c r="L24" s="83"/>
      <c r="M24" s="83"/>
      <c r="N24" s="83"/>
      <c r="O24" s="83"/>
      <c r="P24" s="83"/>
      <c r="Q24" s="85"/>
      <c r="R24" s="89"/>
      <c r="S24" s="83"/>
      <c r="T24" s="84">
        <f>SUM(E24+G24+I24+K24+M24+O24+Q24+S24)</f>
        <v>1</v>
      </c>
      <c r="U24" s="80">
        <v>22</v>
      </c>
    </row>
    <row r="25" spans="1:21" ht="15.75" customHeight="1" x14ac:dyDescent="0.25">
      <c r="A25" s="83" t="s">
        <v>406</v>
      </c>
      <c r="B25" s="83" t="s">
        <v>240</v>
      </c>
      <c r="C25" s="83" t="s">
        <v>14</v>
      </c>
      <c r="D25" s="83">
        <v>26</v>
      </c>
      <c r="E25" s="83"/>
      <c r="F25" s="83">
        <v>16</v>
      </c>
      <c r="G25" s="95"/>
      <c r="H25" s="83"/>
      <c r="I25" s="85"/>
      <c r="J25" s="83"/>
      <c r="K25" s="85"/>
      <c r="L25" s="83"/>
      <c r="M25" s="83"/>
      <c r="N25" s="83"/>
      <c r="O25" s="83"/>
      <c r="P25" s="83"/>
      <c r="Q25" s="83"/>
      <c r="R25" s="89"/>
      <c r="S25" s="83"/>
      <c r="T25" s="84"/>
      <c r="U25" s="80"/>
    </row>
    <row r="26" spans="1:21" ht="15.75" customHeight="1" x14ac:dyDescent="0.25">
      <c r="A26" s="83" t="s">
        <v>90</v>
      </c>
      <c r="B26" s="83" t="s">
        <v>429</v>
      </c>
      <c r="C26" s="83" t="s">
        <v>42</v>
      </c>
      <c r="D26" s="21"/>
      <c r="E26" s="21"/>
      <c r="F26" s="21">
        <v>17</v>
      </c>
      <c r="G26" s="115"/>
      <c r="H26" s="21"/>
      <c r="I26" s="92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84"/>
      <c r="U26" s="37"/>
    </row>
    <row r="27" spans="1:21" ht="15.75" customHeight="1" x14ac:dyDescent="0.25">
      <c r="A27" s="83" t="s">
        <v>405</v>
      </c>
      <c r="B27" s="83" t="s">
        <v>105</v>
      </c>
      <c r="C27" s="83" t="s">
        <v>22</v>
      </c>
      <c r="D27" s="122">
        <v>25</v>
      </c>
      <c r="E27" s="83"/>
      <c r="F27" s="83">
        <v>19</v>
      </c>
      <c r="G27" s="95"/>
      <c r="H27" s="83"/>
      <c r="I27" s="85"/>
      <c r="J27" s="83"/>
      <c r="K27" s="85"/>
      <c r="L27" s="83"/>
      <c r="M27" s="83"/>
      <c r="N27" s="83"/>
      <c r="O27" s="83"/>
      <c r="P27" s="83"/>
      <c r="Q27" s="83"/>
      <c r="R27" s="89"/>
      <c r="S27" s="83"/>
      <c r="T27" s="84"/>
      <c r="U27" s="80"/>
    </row>
    <row r="28" spans="1:21" ht="15.75" customHeight="1" x14ac:dyDescent="0.25">
      <c r="A28" s="83" t="s">
        <v>169</v>
      </c>
      <c r="B28" s="83" t="s">
        <v>347</v>
      </c>
      <c r="C28" s="83" t="s">
        <v>22</v>
      </c>
      <c r="D28" s="83">
        <v>31</v>
      </c>
      <c r="E28" s="21"/>
      <c r="F28" s="21">
        <v>19</v>
      </c>
      <c r="G28" s="115"/>
      <c r="H28" s="21"/>
      <c r="I28" s="9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84"/>
      <c r="U28" s="37"/>
    </row>
    <row r="29" spans="1:21" ht="15.75" customHeight="1" x14ac:dyDescent="0.25">
      <c r="A29" s="83" t="s">
        <v>102</v>
      </c>
      <c r="B29" s="83" t="s">
        <v>177</v>
      </c>
      <c r="C29" s="83" t="s">
        <v>22</v>
      </c>
      <c r="D29" s="83">
        <v>30</v>
      </c>
      <c r="E29" s="21"/>
      <c r="F29" s="21">
        <v>21</v>
      </c>
      <c r="G29" s="115"/>
      <c r="H29" s="21"/>
      <c r="I29" s="92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84"/>
      <c r="U29" s="37"/>
    </row>
    <row r="30" spans="1:21" ht="15.75" customHeight="1" x14ac:dyDescent="0.25">
      <c r="A30" s="83" t="s">
        <v>402</v>
      </c>
      <c r="B30" s="83" t="s">
        <v>403</v>
      </c>
      <c r="C30" s="83" t="s">
        <v>32</v>
      </c>
      <c r="D30" s="83">
        <v>23</v>
      </c>
      <c r="E30" s="83"/>
      <c r="F30" s="83">
        <v>22</v>
      </c>
      <c r="G30" s="95"/>
      <c r="H30" s="83"/>
      <c r="I30" s="85"/>
      <c r="J30" s="83"/>
      <c r="K30" s="85"/>
      <c r="L30" s="83"/>
      <c r="M30" s="83"/>
      <c r="N30" s="83"/>
      <c r="O30" s="83"/>
      <c r="P30" s="83"/>
      <c r="Q30" s="85"/>
      <c r="R30" s="89"/>
      <c r="S30" s="83"/>
      <c r="T30" s="84"/>
      <c r="U30" s="80"/>
    </row>
    <row r="31" spans="1:21" x14ac:dyDescent="0.25">
      <c r="A31" s="21" t="s">
        <v>407</v>
      </c>
      <c r="B31" s="21" t="s">
        <v>166</v>
      </c>
      <c r="C31" s="21" t="s">
        <v>22</v>
      </c>
      <c r="D31" s="83">
        <v>27</v>
      </c>
      <c r="E31" s="21"/>
      <c r="F31" s="21">
        <v>23</v>
      </c>
      <c r="G31" s="115"/>
      <c r="H31" s="21"/>
      <c r="I31" s="92"/>
      <c r="J31" s="21"/>
      <c r="K31" s="21"/>
      <c r="L31" s="21"/>
      <c r="M31" s="21"/>
      <c r="N31" s="21"/>
      <c r="O31" s="21"/>
      <c r="P31" s="21"/>
      <c r="Q31" s="21"/>
      <c r="R31" s="119"/>
      <c r="S31" s="21"/>
      <c r="T31" s="84"/>
      <c r="U31" s="58"/>
    </row>
    <row r="32" spans="1:21" x14ac:dyDescent="0.25">
      <c r="A32" s="83" t="s">
        <v>398</v>
      </c>
      <c r="B32" s="83" t="s">
        <v>399</v>
      </c>
      <c r="C32" s="83" t="s">
        <v>22</v>
      </c>
      <c r="D32" s="83">
        <v>20</v>
      </c>
      <c r="E32" s="83"/>
      <c r="F32" s="83">
        <v>24</v>
      </c>
      <c r="G32" s="95"/>
      <c r="H32" s="83"/>
      <c r="I32" s="85"/>
      <c r="J32" s="83"/>
      <c r="K32" s="83"/>
      <c r="L32" s="83"/>
      <c r="M32" s="83"/>
      <c r="N32" s="83"/>
      <c r="O32" s="83"/>
      <c r="P32" s="83"/>
      <c r="Q32" s="83"/>
      <c r="R32" s="89"/>
      <c r="S32" s="83"/>
      <c r="T32" s="84"/>
      <c r="U32" s="80"/>
    </row>
    <row r="33" spans="1:21" x14ac:dyDescent="0.25">
      <c r="A33" s="83" t="s">
        <v>409</v>
      </c>
      <c r="B33" s="83" t="s">
        <v>281</v>
      </c>
      <c r="C33" s="83" t="s">
        <v>22</v>
      </c>
      <c r="D33" s="122">
        <v>29</v>
      </c>
      <c r="E33" s="21"/>
      <c r="F33" s="21">
        <v>25</v>
      </c>
      <c r="G33" s="115"/>
      <c r="H33" s="21"/>
      <c r="I33" s="9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84"/>
      <c r="U33" s="37"/>
    </row>
    <row r="34" spans="1:21" x14ac:dyDescent="0.25">
      <c r="A34" s="83" t="s">
        <v>413</v>
      </c>
      <c r="B34" s="83" t="s">
        <v>242</v>
      </c>
      <c r="C34" s="83" t="s">
        <v>42</v>
      </c>
      <c r="D34" s="83">
        <v>35</v>
      </c>
      <c r="E34" s="21"/>
      <c r="F34" s="21">
        <v>26</v>
      </c>
      <c r="G34" s="115"/>
      <c r="H34" s="21"/>
      <c r="I34" s="92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84"/>
      <c r="U34" s="37"/>
    </row>
    <row r="35" spans="1:21" x14ac:dyDescent="0.25">
      <c r="A35" s="83" t="s">
        <v>404</v>
      </c>
      <c r="B35" s="83" t="s">
        <v>101</v>
      </c>
      <c r="C35" s="83" t="s">
        <v>22</v>
      </c>
      <c r="D35" s="83">
        <v>24</v>
      </c>
      <c r="E35" s="84"/>
      <c r="F35" s="83">
        <v>27</v>
      </c>
      <c r="G35" s="95"/>
      <c r="H35" s="83"/>
      <c r="I35" s="85"/>
      <c r="J35" s="86"/>
      <c r="K35" s="85"/>
      <c r="L35" s="87"/>
      <c r="M35" s="85"/>
      <c r="N35" s="86"/>
      <c r="O35" s="86"/>
      <c r="P35" s="83"/>
      <c r="Q35" s="85"/>
      <c r="R35" s="89"/>
      <c r="S35" s="86"/>
      <c r="T35" s="84"/>
      <c r="U35" s="80"/>
    </row>
    <row r="36" spans="1:21" x14ac:dyDescent="0.25">
      <c r="A36" s="83" t="s">
        <v>400</v>
      </c>
      <c r="B36" s="83" t="s">
        <v>70</v>
      </c>
      <c r="C36" s="83" t="s">
        <v>42</v>
      </c>
      <c r="D36" s="122">
        <v>21</v>
      </c>
      <c r="E36" s="84"/>
      <c r="F36" s="83">
        <v>28</v>
      </c>
      <c r="G36" s="95"/>
      <c r="H36" s="83"/>
      <c r="I36" s="85"/>
      <c r="J36" s="83"/>
      <c r="K36" s="85"/>
      <c r="L36" s="87"/>
      <c r="M36" s="85"/>
      <c r="N36" s="86"/>
      <c r="O36" s="86"/>
      <c r="P36" s="83"/>
      <c r="Q36" s="85"/>
      <c r="R36" s="89"/>
      <c r="S36" s="86"/>
      <c r="T36" s="84"/>
      <c r="U36" s="80"/>
    </row>
    <row r="37" spans="1:21" x14ac:dyDescent="0.25">
      <c r="A37" s="21" t="s">
        <v>104</v>
      </c>
      <c r="B37" s="21" t="s">
        <v>408</v>
      </c>
      <c r="C37" s="21" t="s">
        <v>22</v>
      </c>
      <c r="D37" s="83">
        <v>28</v>
      </c>
      <c r="E37" s="21"/>
      <c r="F37" s="21">
        <v>29</v>
      </c>
      <c r="G37" s="115"/>
      <c r="H37" s="21"/>
      <c r="I37" s="92"/>
      <c r="J37" s="21"/>
      <c r="K37" s="21"/>
      <c r="L37" s="21"/>
      <c r="M37" s="21"/>
      <c r="N37" s="21"/>
      <c r="O37" s="21"/>
      <c r="P37" s="21"/>
      <c r="Q37" s="21"/>
      <c r="R37" s="119"/>
      <c r="S37" s="21"/>
      <c r="T37" s="84"/>
      <c r="U37" s="58"/>
    </row>
    <row r="38" spans="1:21" x14ac:dyDescent="0.25">
      <c r="A38" s="83" t="s">
        <v>395</v>
      </c>
      <c r="B38" s="83" t="s">
        <v>178</v>
      </c>
      <c r="C38" s="83" t="s">
        <v>42</v>
      </c>
      <c r="D38" s="122">
        <v>33</v>
      </c>
      <c r="E38" s="21"/>
      <c r="F38" s="21">
        <v>30</v>
      </c>
      <c r="G38" s="115"/>
      <c r="H38" s="21"/>
      <c r="I38" s="92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84"/>
      <c r="U38" s="37"/>
    </row>
    <row r="39" spans="1:21" x14ac:dyDescent="0.25">
      <c r="A39" s="83" t="s">
        <v>414</v>
      </c>
      <c r="B39" s="83" t="s">
        <v>178</v>
      </c>
      <c r="C39" s="83" t="s">
        <v>22</v>
      </c>
      <c r="D39" s="83">
        <v>36</v>
      </c>
      <c r="E39" s="21"/>
      <c r="F39" s="21">
        <v>31</v>
      </c>
      <c r="G39" s="115"/>
      <c r="H39" s="21"/>
      <c r="I39" s="92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84"/>
      <c r="U39" s="37"/>
    </row>
    <row r="40" spans="1:21" x14ac:dyDescent="0.25">
      <c r="A40" s="83" t="s">
        <v>336</v>
      </c>
      <c r="B40" s="83" t="s">
        <v>110</v>
      </c>
      <c r="C40" s="83" t="s">
        <v>27</v>
      </c>
      <c r="D40" s="83">
        <v>18</v>
      </c>
      <c r="E40" s="84"/>
      <c r="F40" s="83"/>
      <c r="G40" s="95"/>
      <c r="H40" s="83"/>
      <c r="I40" s="85"/>
      <c r="J40" s="86"/>
      <c r="K40" s="85"/>
      <c r="L40" s="87"/>
      <c r="M40" s="85"/>
      <c r="N40" s="86"/>
      <c r="O40" s="86"/>
      <c r="P40" s="83"/>
      <c r="Q40" s="85"/>
      <c r="R40" s="89"/>
      <c r="S40" s="86"/>
      <c r="T40" s="84"/>
      <c r="U40" s="80"/>
    </row>
    <row r="41" spans="1:21" x14ac:dyDescent="0.25">
      <c r="A41" s="83" t="s">
        <v>411</v>
      </c>
      <c r="B41" s="83" t="s">
        <v>412</v>
      </c>
      <c r="C41" s="83" t="s">
        <v>42</v>
      </c>
      <c r="D41" s="83">
        <v>34</v>
      </c>
      <c r="E41" s="21"/>
      <c r="F41" s="21"/>
      <c r="G41" s="115"/>
      <c r="H41" s="21"/>
      <c r="I41" s="9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84"/>
      <c r="U41" s="37"/>
    </row>
  </sheetData>
  <sortState ref="A3:U41">
    <sortCondition descending="1" ref="T3:T41"/>
  </sortState>
  <pageMargins left="0.7" right="0.7" top="0.78740157499999996" bottom="0.78740157499999996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Normal="100" workbookViewId="0">
      <selection activeCell="D3" sqref="D3:U38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5" max="15" width="6.42578125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1" max="21" width="11" customWidth="1"/>
  </cols>
  <sheetData>
    <row r="1" spans="1:23" ht="15.75" x14ac:dyDescent="0.25">
      <c r="A1" s="2" t="s">
        <v>416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3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48" t="s">
        <v>4</v>
      </c>
      <c r="H2" s="7" t="s">
        <v>270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</row>
    <row r="3" spans="1:23" ht="15.75" x14ac:dyDescent="0.25">
      <c r="A3" s="129" t="s">
        <v>12</v>
      </c>
      <c r="B3" s="129" t="s">
        <v>13</v>
      </c>
      <c r="C3" s="129" t="s">
        <v>14</v>
      </c>
      <c r="D3" s="130">
        <v>1</v>
      </c>
      <c r="E3" s="139">
        <v>20</v>
      </c>
      <c r="F3" s="130">
        <v>2</v>
      </c>
      <c r="G3" s="140">
        <v>17</v>
      </c>
      <c r="H3" s="130">
        <v>2</v>
      </c>
      <c r="I3" s="140">
        <v>17</v>
      </c>
      <c r="J3" s="130"/>
      <c r="K3" s="140"/>
      <c r="L3" s="130"/>
      <c r="M3" s="140"/>
      <c r="N3" s="130"/>
      <c r="O3" s="130"/>
      <c r="P3" s="130"/>
      <c r="Q3" s="140"/>
      <c r="R3" s="130"/>
      <c r="S3" s="130"/>
      <c r="T3" s="153">
        <f>SUM(E3+G3+I3+K3+M3+O3+Q3+S3)</f>
        <v>54</v>
      </c>
      <c r="U3" s="160">
        <v>1</v>
      </c>
    </row>
    <row r="4" spans="1:23" ht="15.75" x14ac:dyDescent="0.25">
      <c r="A4" s="71" t="s">
        <v>17</v>
      </c>
      <c r="B4" s="71" t="s">
        <v>18</v>
      </c>
      <c r="C4" s="71" t="s">
        <v>19</v>
      </c>
      <c r="D4" s="83">
        <v>3</v>
      </c>
      <c r="E4" s="86">
        <v>15</v>
      </c>
      <c r="F4" s="83">
        <v>1</v>
      </c>
      <c r="G4" s="86">
        <v>20</v>
      </c>
      <c r="H4" s="83">
        <v>7</v>
      </c>
      <c r="I4" s="86">
        <v>9</v>
      </c>
      <c r="J4" s="83"/>
      <c r="K4" s="86"/>
      <c r="L4" s="83"/>
      <c r="M4" s="86"/>
      <c r="N4" s="83"/>
      <c r="O4" s="83"/>
      <c r="P4" s="83"/>
      <c r="Q4" s="86"/>
      <c r="R4" s="83"/>
      <c r="S4" s="83"/>
      <c r="T4" s="153">
        <f>SUM(E4+G4+I4+K4+M4+O4+Q4+S4)</f>
        <v>44</v>
      </c>
      <c r="U4" s="81">
        <v>2</v>
      </c>
    </row>
    <row r="5" spans="1:23" ht="15.75" x14ac:dyDescent="0.25">
      <c r="A5" s="129" t="s">
        <v>15</v>
      </c>
      <c r="B5" s="129" t="s">
        <v>16</v>
      </c>
      <c r="C5" s="129" t="s">
        <v>14</v>
      </c>
      <c r="D5" s="130">
        <v>2</v>
      </c>
      <c r="E5" s="139">
        <v>17</v>
      </c>
      <c r="F5" s="130">
        <v>10</v>
      </c>
      <c r="G5" s="159">
        <v>6</v>
      </c>
      <c r="H5" s="130">
        <v>1</v>
      </c>
      <c r="I5" s="140">
        <v>20</v>
      </c>
      <c r="J5" s="130"/>
      <c r="K5" s="140"/>
      <c r="L5" s="130"/>
      <c r="M5" s="140"/>
      <c r="N5" s="130"/>
      <c r="O5" s="130"/>
      <c r="P5" s="130"/>
      <c r="Q5" s="140"/>
      <c r="R5" s="130"/>
      <c r="S5" s="130"/>
      <c r="T5" s="153">
        <f>SUM(E5+G5+I5+K5+M5+O5+Q5+S5)</f>
        <v>43</v>
      </c>
      <c r="U5" s="160">
        <v>3</v>
      </c>
    </row>
    <row r="6" spans="1:23" ht="15.75" x14ac:dyDescent="0.25">
      <c r="A6" s="82" t="s">
        <v>20</v>
      </c>
      <c r="B6" s="82" t="s">
        <v>21</v>
      </c>
      <c r="C6" s="82" t="s">
        <v>22</v>
      </c>
      <c r="D6" s="83">
        <v>4</v>
      </c>
      <c r="E6" s="145">
        <v>13</v>
      </c>
      <c r="F6" s="83">
        <v>3</v>
      </c>
      <c r="G6" s="86">
        <v>15</v>
      </c>
      <c r="H6" s="83">
        <v>3</v>
      </c>
      <c r="I6" s="86">
        <v>15</v>
      </c>
      <c r="J6" s="83"/>
      <c r="K6" s="86"/>
      <c r="L6" s="83"/>
      <c r="M6" s="86"/>
      <c r="N6" s="83"/>
      <c r="O6" s="83"/>
      <c r="P6" s="83"/>
      <c r="Q6" s="86"/>
      <c r="R6" s="83"/>
      <c r="S6" s="83"/>
      <c r="T6" s="153">
        <f>SUM(E6+G6+I6+K6+M6+O6+Q6+S6)</f>
        <v>43</v>
      </c>
      <c r="U6" s="160">
        <v>3</v>
      </c>
      <c r="W6" s="4"/>
    </row>
    <row r="7" spans="1:23" ht="15.75" x14ac:dyDescent="0.25">
      <c r="A7" s="71" t="s">
        <v>25</v>
      </c>
      <c r="B7" s="71" t="s">
        <v>26</v>
      </c>
      <c r="C7" s="71" t="s">
        <v>27</v>
      </c>
      <c r="D7" s="83">
        <v>5</v>
      </c>
      <c r="E7" s="145">
        <v>11</v>
      </c>
      <c r="F7" s="83">
        <v>4</v>
      </c>
      <c r="G7" s="86">
        <v>13</v>
      </c>
      <c r="H7" s="83">
        <v>5</v>
      </c>
      <c r="I7" s="86">
        <v>11</v>
      </c>
      <c r="J7" s="89"/>
      <c r="K7" s="86"/>
      <c r="L7" s="89"/>
      <c r="M7" s="86"/>
      <c r="N7" s="89"/>
      <c r="O7" s="89"/>
      <c r="P7" s="89"/>
      <c r="Q7" s="86"/>
      <c r="R7" s="89"/>
      <c r="S7" s="89"/>
      <c r="T7" s="153">
        <f>SUM(E7+G7+I7+K7+M7+O7+Q7+S7)</f>
        <v>35</v>
      </c>
      <c r="U7" s="81">
        <v>5</v>
      </c>
    </row>
    <row r="8" spans="1:23" ht="15.75" x14ac:dyDescent="0.25">
      <c r="A8" s="1" t="s">
        <v>36</v>
      </c>
      <c r="B8" s="1" t="s">
        <v>37</v>
      </c>
      <c r="C8" s="1" t="s">
        <v>32</v>
      </c>
      <c r="D8" s="21">
        <v>9</v>
      </c>
      <c r="E8" s="63">
        <v>7</v>
      </c>
      <c r="F8" s="21">
        <v>12</v>
      </c>
      <c r="G8" s="159">
        <v>4</v>
      </c>
      <c r="H8" s="21">
        <v>6</v>
      </c>
      <c r="I8" s="159">
        <v>10</v>
      </c>
      <c r="J8" s="21"/>
      <c r="K8" s="159"/>
      <c r="L8" s="21"/>
      <c r="M8" s="159"/>
      <c r="N8" s="21"/>
      <c r="O8" s="21"/>
      <c r="P8" s="21"/>
      <c r="Q8" s="159"/>
      <c r="R8" s="21"/>
      <c r="S8" s="21"/>
      <c r="T8" s="153">
        <f>SUM(E8+G8+I8+K8+M8+O8+Q8+S8)</f>
        <v>21</v>
      </c>
      <c r="U8" s="160">
        <v>6</v>
      </c>
      <c r="W8" s="4"/>
    </row>
    <row r="9" spans="1:23" ht="15.75" x14ac:dyDescent="0.25">
      <c r="A9" s="1" t="s">
        <v>33</v>
      </c>
      <c r="B9" s="1" t="s">
        <v>34</v>
      </c>
      <c r="C9" s="1" t="s">
        <v>22</v>
      </c>
      <c r="D9" s="21">
        <v>6</v>
      </c>
      <c r="E9" s="63">
        <v>10</v>
      </c>
      <c r="F9" s="21">
        <v>6</v>
      </c>
      <c r="G9" s="159">
        <v>10</v>
      </c>
      <c r="H9" s="21"/>
      <c r="I9" s="159"/>
      <c r="J9" s="21"/>
      <c r="K9" s="21"/>
      <c r="L9" s="21"/>
      <c r="M9" s="21"/>
      <c r="N9" s="21"/>
      <c r="O9" s="21"/>
      <c r="P9" s="21"/>
      <c r="Q9" s="159"/>
      <c r="R9" s="21"/>
      <c r="S9" s="21"/>
      <c r="T9" s="153">
        <f>SUM(E9+G9+I9+K9+M9+O9+Q9+S9)</f>
        <v>20</v>
      </c>
      <c r="U9" s="160">
        <v>7</v>
      </c>
    </row>
    <row r="10" spans="1:23" ht="15.75" x14ac:dyDescent="0.25">
      <c r="A10" s="1" t="s">
        <v>35</v>
      </c>
      <c r="B10" s="1" t="s">
        <v>31</v>
      </c>
      <c r="C10" s="1" t="s">
        <v>27</v>
      </c>
      <c r="D10" s="21">
        <v>8</v>
      </c>
      <c r="E10" s="145">
        <v>8</v>
      </c>
      <c r="F10" s="21">
        <v>8</v>
      </c>
      <c r="G10" s="159">
        <v>8</v>
      </c>
      <c r="H10" s="21"/>
      <c r="I10" s="159"/>
      <c r="J10" s="21"/>
      <c r="K10" s="159"/>
      <c r="L10" s="21"/>
      <c r="M10" s="159"/>
      <c r="N10" s="21"/>
      <c r="O10" s="21"/>
      <c r="P10" s="21"/>
      <c r="Q10" s="159"/>
      <c r="R10" s="21"/>
      <c r="S10" s="21"/>
      <c r="T10" s="153">
        <f>SUM(E10+G10+I10+K10+M10+O10+Q10+S10)</f>
        <v>16</v>
      </c>
      <c r="U10" s="81">
        <v>8</v>
      </c>
    </row>
    <row r="11" spans="1:23" ht="15.75" x14ac:dyDescent="0.25">
      <c r="A11" s="49" t="s">
        <v>203</v>
      </c>
      <c r="B11" s="49" t="s">
        <v>271</v>
      </c>
      <c r="C11" s="49" t="s">
        <v>272</v>
      </c>
      <c r="D11" s="21"/>
      <c r="E11" s="21"/>
      <c r="F11" s="21"/>
      <c r="G11" s="159"/>
      <c r="H11" s="21">
        <v>4</v>
      </c>
      <c r="I11" s="159">
        <v>13</v>
      </c>
      <c r="J11" s="21"/>
      <c r="K11" s="21"/>
      <c r="L11" s="21"/>
      <c r="M11" s="159"/>
      <c r="N11" s="21"/>
      <c r="O11" s="21"/>
      <c r="P11" s="21"/>
      <c r="Q11" s="21"/>
      <c r="R11" s="21"/>
      <c r="S11" s="21"/>
      <c r="T11" s="153">
        <f>SUM(E11+G11+I11+K11+M11+O11+Q11+S11)</f>
        <v>13</v>
      </c>
      <c r="U11" s="160">
        <v>9</v>
      </c>
    </row>
    <row r="12" spans="1:23" ht="15.75" x14ac:dyDescent="0.25">
      <c r="A12" s="1" t="s">
        <v>23</v>
      </c>
      <c r="B12" s="1" t="s">
        <v>24</v>
      </c>
      <c r="C12" s="1" t="s">
        <v>22</v>
      </c>
      <c r="D12" s="21"/>
      <c r="E12" s="63"/>
      <c r="F12" s="21">
        <v>5</v>
      </c>
      <c r="G12" s="159">
        <v>11</v>
      </c>
      <c r="H12" s="21"/>
      <c r="I12" s="159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53">
        <f>SUM(E12+G12+I12+K12+M12+O12+Q12+S12)</f>
        <v>11</v>
      </c>
      <c r="U12" s="160">
        <v>10</v>
      </c>
    </row>
    <row r="13" spans="1:23" ht="15.75" x14ac:dyDescent="0.25">
      <c r="A13" s="1" t="s">
        <v>53</v>
      </c>
      <c r="B13" s="1" t="s">
        <v>54</v>
      </c>
      <c r="C13" s="14" t="s">
        <v>22</v>
      </c>
      <c r="D13" s="21">
        <v>23</v>
      </c>
      <c r="E13" s="63"/>
      <c r="F13" s="21">
        <v>7</v>
      </c>
      <c r="G13" s="159">
        <v>9</v>
      </c>
      <c r="H13" s="21"/>
      <c r="I13" s="21"/>
      <c r="J13" s="21"/>
      <c r="K13" s="21"/>
      <c r="L13" s="21"/>
      <c r="M13" s="21"/>
      <c r="N13" s="21"/>
      <c r="O13" s="21"/>
      <c r="P13" s="51"/>
      <c r="Q13" s="51"/>
      <c r="R13" s="51"/>
      <c r="S13" s="51"/>
      <c r="T13" s="153">
        <f>SUM(E13+G13+I13+K13+M13+O13+Q13+S13)</f>
        <v>9</v>
      </c>
      <c r="U13" s="81">
        <v>11</v>
      </c>
    </row>
    <row r="14" spans="1:23" ht="15.75" x14ac:dyDescent="0.25">
      <c r="A14" s="1" t="s">
        <v>28</v>
      </c>
      <c r="B14" s="1" t="s">
        <v>29</v>
      </c>
      <c r="C14" s="1" t="s">
        <v>22</v>
      </c>
      <c r="D14" s="21">
        <v>7</v>
      </c>
      <c r="E14" s="63">
        <v>9</v>
      </c>
      <c r="F14" s="21">
        <v>18</v>
      </c>
      <c r="G14" s="159"/>
      <c r="H14" s="21"/>
      <c r="I14" s="159"/>
      <c r="J14" s="21"/>
      <c r="K14" s="21"/>
      <c r="L14" s="21"/>
      <c r="M14" s="21"/>
      <c r="N14" s="21"/>
      <c r="O14" s="21"/>
      <c r="P14" s="21"/>
      <c r="Q14" s="159"/>
      <c r="R14" s="21"/>
      <c r="S14" s="21"/>
      <c r="T14" s="153">
        <f>SUM(E14+G14+I14+K14+M14+O14+Q14+S14)</f>
        <v>9</v>
      </c>
      <c r="U14" s="81">
        <v>11</v>
      </c>
    </row>
    <row r="15" spans="1:23" ht="15.75" x14ac:dyDescent="0.25">
      <c r="A15" s="1" t="s">
        <v>57</v>
      </c>
      <c r="B15" s="1" t="s">
        <v>56</v>
      </c>
      <c r="C15" s="14" t="s">
        <v>27</v>
      </c>
      <c r="D15" s="21">
        <v>22</v>
      </c>
      <c r="E15" s="63"/>
      <c r="F15" s="21">
        <v>24</v>
      </c>
      <c r="G15" s="21"/>
      <c r="H15" s="21">
        <v>8</v>
      </c>
      <c r="I15" s="159">
        <v>8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53">
        <f>SUM(E15+G15+I15+K15+M15+O15+Q15+S15)</f>
        <v>8</v>
      </c>
      <c r="U15" s="160">
        <v>13</v>
      </c>
    </row>
    <row r="16" spans="1:23" ht="15.75" x14ac:dyDescent="0.25">
      <c r="A16" s="1" t="s">
        <v>30</v>
      </c>
      <c r="B16" s="1" t="s">
        <v>31</v>
      </c>
      <c r="C16" s="1" t="s">
        <v>32</v>
      </c>
      <c r="D16" s="21"/>
      <c r="E16" s="63"/>
      <c r="F16" s="21">
        <v>9</v>
      </c>
      <c r="G16" s="159">
        <v>7</v>
      </c>
      <c r="H16" s="21"/>
      <c r="I16" s="159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53">
        <f>SUM(E16+G16+I16+K16+M16+O16+Q16+S16)</f>
        <v>7</v>
      </c>
      <c r="U16" s="81">
        <v>14</v>
      </c>
      <c r="W16" s="4"/>
    </row>
    <row r="17" spans="1:23" ht="15.75" x14ac:dyDescent="0.25">
      <c r="A17" s="1" t="s">
        <v>58</v>
      </c>
      <c r="B17" s="1" t="s">
        <v>50</v>
      </c>
      <c r="C17" s="14" t="s">
        <v>22</v>
      </c>
      <c r="D17" s="21">
        <v>15</v>
      </c>
      <c r="E17" s="63">
        <v>1</v>
      </c>
      <c r="F17" s="21">
        <v>11</v>
      </c>
      <c r="G17" s="159">
        <v>5</v>
      </c>
      <c r="H17" s="21"/>
      <c r="I17" s="21"/>
      <c r="J17" s="21"/>
      <c r="K17" s="21"/>
      <c r="L17" s="21"/>
      <c r="M17" s="21"/>
      <c r="N17" s="21"/>
      <c r="O17" s="21"/>
      <c r="P17" s="21"/>
      <c r="Q17" s="159"/>
      <c r="R17" s="21"/>
      <c r="S17" s="21"/>
      <c r="T17" s="153">
        <f>SUM(E17+G17+I17+K17+M17+O17+Q17+S17)</f>
        <v>6</v>
      </c>
      <c r="U17" s="160">
        <v>15</v>
      </c>
      <c r="W17" s="4"/>
    </row>
    <row r="18" spans="1:23" ht="15.75" x14ac:dyDescent="0.25">
      <c r="A18" s="1" t="s">
        <v>302</v>
      </c>
      <c r="B18" s="1" t="s">
        <v>303</v>
      </c>
      <c r="C18" s="1" t="s">
        <v>22</v>
      </c>
      <c r="D18" s="21">
        <v>10</v>
      </c>
      <c r="E18" s="63">
        <v>6</v>
      </c>
      <c r="F18" s="21"/>
      <c r="G18" s="159"/>
      <c r="H18" s="21"/>
      <c r="I18" s="159"/>
      <c r="J18" s="21"/>
      <c r="K18" s="159"/>
      <c r="L18" s="21"/>
      <c r="M18" s="159"/>
      <c r="N18" s="21"/>
      <c r="O18" s="21"/>
      <c r="P18" s="21"/>
      <c r="Q18" s="159"/>
      <c r="R18" s="21"/>
      <c r="S18" s="21"/>
      <c r="T18" s="153">
        <f>SUM(E18+G18+I18+K18+M18+O18+Q18+S18)</f>
        <v>6</v>
      </c>
      <c r="U18" s="160">
        <v>15</v>
      </c>
    </row>
    <row r="19" spans="1:23" ht="15.75" x14ac:dyDescent="0.25">
      <c r="A19" s="14" t="s">
        <v>38</v>
      </c>
      <c r="B19" s="14" t="s">
        <v>39</v>
      </c>
      <c r="C19" s="14" t="s">
        <v>27</v>
      </c>
      <c r="D19" s="21">
        <v>11</v>
      </c>
      <c r="E19" s="145">
        <v>5</v>
      </c>
      <c r="F19" s="21">
        <v>17</v>
      </c>
      <c r="G19" s="159"/>
      <c r="H19" s="21"/>
      <c r="I19" s="21"/>
      <c r="J19" s="21"/>
      <c r="K19" s="21"/>
      <c r="L19" s="21"/>
      <c r="M19" s="21"/>
      <c r="N19" s="21"/>
      <c r="O19" s="21"/>
      <c r="P19" s="21"/>
      <c r="Q19" s="159"/>
      <c r="R19" s="21"/>
      <c r="S19" s="21"/>
      <c r="T19" s="153">
        <f>SUM(E19+G19+I19+K19+M19+O19+Q19+S19)</f>
        <v>5</v>
      </c>
      <c r="U19" s="81">
        <v>17</v>
      </c>
      <c r="W19" s="4"/>
    </row>
    <row r="20" spans="1:23" ht="15.75" x14ac:dyDescent="0.25">
      <c r="A20" s="49" t="s">
        <v>306</v>
      </c>
      <c r="B20" s="49" t="s">
        <v>307</v>
      </c>
      <c r="C20" s="49" t="s">
        <v>304</v>
      </c>
      <c r="D20" s="21">
        <v>12</v>
      </c>
      <c r="E20" s="63">
        <v>4</v>
      </c>
      <c r="F20" s="21">
        <v>19</v>
      </c>
      <c r="G20" s="159"/>
      <c r="H20" s="21"/>
      <c r="I20" s="21"/>
      <c r="J20" s="21"/>
      <c r="K20" s="21"/>
      <c r="L20" s="21"/>
      <c r="M20" s="21"/>
      <c r="N20" s="21"/>
      <c r="O20" s="21"/>
      <c r="P20" s="21"/>
      <c r="Q20" s="159"/>
      <c r="R20" s="21"/>
      <c r="S20" s="21"/>
      <c r="T20" s="153">
        <f>SUM(E20+G20+I20+K20+M20+O20+Q20+S20)</f>
        <v>4</v>
      </c>
      <c r="U20" s="160">
        <v>18</v>
      </c>
    </row>
    <row r="21" spans="1:23" ht="15.75" x14ac:dyDescent="0.25">
      <c r="A21" s="1" t="s">
        <v>48</v>
      </c>
      <c r="B21" s="1" t="s">
        <v>18</v>
      </c>
      <c r="C21" s="14" t="s">
        <v>22</v>
      </c>
      <c r="D21" s="21">
        <v>20</v>
      </c>
      <c r="E21" s="63"/>
      <c r="F21" s="21">
        <v>13</v>
      </c>
      <c r="G21" s="159">
        <v>3</v>
      </c>
      <c r="H21" s="21"/>
      <c r="I21" s="21"/>
      <c r="J21" s="21"/>
      <c r="K21" s="21"/>
      <c r="L21" s="21"/>
      <c r="M21" s="21"/>
      <c r="N21" s="21"/>
      <c r="O21" s="21"/>
      <c r="P21" s="21"/>
      <c r="Q21" s="159"/>
      <c r="R21" s="21"/>
      <c r="S21" s="21"/>
      <c r="T21" s="153">
        <f>SUM(E21+G21+I21+K21+M21+O21+Q21+S21)</f>
        <v>3</v>
      </c>
      <c r="U21" s="160">
        <v>19</v>
      </c>
      <c r="W21" s="4"/>
    </row>
    <row r="22" spans="1:23" ht="15.75" x14ac:dyDescent="0.25">
      <c r="A22" s="1" t="s">
        <v>55</v>
      </c>
      <c r="B22" s="1" t="s">
        <v>56</v>
      </c>
      <c r="C22" s="14" t="s">
        <v>22</v>
      </c>
      <c r="D22" s="21">
        <v>14</v>
      </c>
      <c r="E22" s="145">
        <v>2</v>
      </c>
      <c r="F22" s="21">
        <v>15</v>
      </c>
      <c r="G22" s="159">
        <v>1</v>
      </c>
      <c r="H22" s="21"/>
      <c r="I22" s="21"/>
      <c r="J22" s="21"/>
      <c r="K22" s="21"/>
      <c r="L22" s="21"/>
      <c r="M22" s="21"/>
      <c r="N22" s="21"/>
      <c r="O22" s="21"/>
      <c r="P22" s="21"/>
      <c r="Q22" s="159"/>
      <c r="R22" s="21"/>
      <c r="S22" s="21"/>
      <c r="T22" s="153">
        <f>SUM(E22+G22+I22+K22+M22+O22+Q22+S22)</f>
        <v>3</v>
      </c>
      <c r="U22" s="160">
        <v>19</v>
      </c>
      <c r="W22" s="4"/>
    </row>
    <row r="23" spans="1:23" ht="15.75" x14ac:dyDescent="0.25">
      <c r="A23" s="1" t="s">
        <v>43</v>
      </c>
      <c r="B23" s="1" t="s">
        <v>44</v>
      </c>
      <c r="C23" s="14" t="s">
        <v>22</v>
      </c>
      <c r="D23" s="21">
        <v>13</v>
      </c>
      <c r="E23" s="63">
        <v>3</v>
      </c>
      <c r="F23" s="21"/>
      <c r="G23" s="159"/>
      <c r="H23" s="21"/>
      <c r="I23" s="21"/>
      <c r="J23" s="21"/>
      <c r="K23" s="21"/>
      <c r="L23" s="21"/>
      <c r="M23" s="21"/>
      <c r="N23" s="21"/>
      <c r="O23" s="21"/>
      <c r="P23" s="21"/>
      <c r="Q23" s="159"/>
      <c r="R23" s="21"/>
      <c r="S23" s="21"/>
      <c r="T23" s="153">
        <f>SUM(E23+G23+I23+K23+M23+O23+Q23+S23)</f>
        <v>3</v>
      </c>
      <c r="U23" s="160">
        <v>19</v>
      </c>
    </row>
    <row r="24" spans="1:23" ht="15.75" x14ac:dyDescent="0.25">
      <c r="A24" s="49" t="s">
        <v>289</v>
      </c>
      <c r="B24" s="49" t="s">
        <v>268</v>
      </c>
      <c r="C24" s="49" t="s">
        <v>32</v>
      </c>
      <c r="D24" s="21">
        <v>19</v>
      </c>
      <c r="E24" s="21"/>
      <c r="F24" s="21">
        <v>14</v>
      </c>
      <c r="G24" s="159">
        <v>2</v>
      </c>
      <c r="H24" s="21"/>
      <c r="I24" s="21"/>
      <c r="J24" s="21"/>
      <c r="K24" s="159"/>
      <c r="L24" s="21"/>
      <c r="M24" s="159"/>
      <c r="N24" s="21"/>
      <c r="O24" s="21"/>
      <c r="P24" s="21"/>
      <c r="Q24" s="21"/>
      <c r="R24" s="21"/>
      <c r="S24" s="21"/>
      <c r="T24" s="153">
        <f>SUM(E24+G24+I24+K24+M24+O24+Q24+S24)</f>
        <v>2</v>
      </c>
      <c r="U24" s="160">
        <v>22</v>
      </c>
    </row>
    <row r="25" spans="1:23" ht="15.75" x14ac:dyDescent="0.25">
      <c r="A25" s="49" t="s">
        <v>229</v>
      </c>
      <c r="B25" s="49" t="s">
        <v>310</v>
      </c>
      <c r="C25" s="49" t="s">
        <v>22</v>
      </c>
      <c r="D25" s="21">
        <v>26</v>
      </c>
      <c r="E25" s="21"/>
      <c r="F25" s="21">
        <v>15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53"/>
      <c r="U25" s="160"/>
      <c r="W25" s="4"/>
    </row>
    <row r="26" spans="1:23" ht="15.75" x14ac:dyDescent="0.25">
      <c r="A26" s="49" t="s">
        <v>211</v>
      </c>
      <c r="B26" s="49" t="s">
        <v>52</v>
      </c>
      <c r="C26" s="49" t="s">
        <v>304</v>
      </c>
      <c r="D26" s="21"/>
      <c r="E26" s="21"/>
      <c r="F26" s="21">
        <v>16</v>
      </c>
      <c r="G26" s="159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53"/>
      <c r="U26" s="160"/>
      <c r="W26" s="4"/>
    </row>
    <row r="27" spans="1:23" ht="15.75" x14ac:dyDescent="0.25">
      <c r="A27" s="1" t="s">
        <v>59</v>
      </c>
      <c r="B27" s="1" t="s">
        <v>56</v>
      </c>
      <c r="C27" s="14" t="s">
        <v>19</v>
      </c>
      <c r="D27" s="21">
        <v>25</v>
      </c>
      <c r="E27" s="63"/>
      <c r="F27" s="21">
        <v>20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53"/>
      <c r="U27" s="160"/>
      <c r="W27" s="4"/>
    </row>
    <row r="28" spans="1:23" ht="15.75" x14ac:dyDescent="0.25">
      <c r="A28" s="49" t="s">
        <v>305</v>
      </c>
      <c r="B28" s="49" t="s">
        <v>18</v>
      </c>
      <c r="C28" s="49" t="s">
        <v>304</v>
      </c>
      <c r="D28" s="21"/>
      <c r="E28" s="21"/>
      <c r="F28" s="21">
        <v>21</v>
      </c>
      <c r="G28" s="159"/>
      <c r="H28" s="21"/>
      <c r="I28" s="21"/>
      <c r="J28" s="21"/>
      <c r="K28" s="21"/>
      <c r="L28" s="21"/>
      <c r="M28" s="21"/>
      <c r="N28" s="21"/>
      <c r="O28" s="21"/>
      <c r="P28" s="21"/>
      <c r="Q28" s="159"/>
      <c r="R28" s="21"/>
      <c r="S28" s="21"/>
      <c r="T28" s="153"/>
      <c r="U28" s="160"/>
    </row>
    <row r="29" spans="1:23" ht="15.75" x14ac:dyDescent="0.25">
      <c r="A29" s="1" t="s">
        <v>60</v>
      </c>
      <c r="B29" s="1" t="s">
        <v>31</v>
      </c>
      <c r="C29" s="1" t="s">
        <v>22</v>
      </c>
      <c r="D29" s="21">
        <v>24</v>
      </c>
      <c r="E29" s="63"/>
      <c r="F29" s="21">
        <v>22</v>
      </c>
      <c r="G29" s="15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53"/>
      <c r="U29" s="81"/>
    </row>
    <row r="30" spans="1:23" ht="15.75" x14ac:dyDescent="0.25">
      <c r="A30" s="1" t="s">
        <v>49</v>
      </c>
      <c r="B30" s="1" t="s">
        <v>50</v>
      </c>
      <c r="C30" s="14" t="s">
        <v>22</v>
      </c>
      <c r="D30" s="21">
        <v>17</v>
      </c>
      <c r="E30" s="63"/>
      <c r="F30" s="21">
        <v>23</v>
      </c>
      <c r="G30" s="159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53"/>
      <c r="U30" s="160"/>
    </row>
    <row r="31" spans="1:23" ht="15.75" x14ac:dyDescent="0.25">
      <c r="A31" s="1" t="s">
        <v>61</v>
      </c>
      <c r="B31" s="1" t="s">
        <v>44</v>
      </c>
      <c r="C31" s="1" t="s">
        <v>42</v>
      </c>
      <c r="D31" s="21">
        <v>16</v>
      </c>
      <c r="E31" s="63"/>
      <c r="F31" s="21"/>
      <c r="G31" s="159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53"/>
      <c r="U31" s="160"/>
    </row>
    <row r="32" spans="1:23" ht="15.75" x14ac:dyDescent="0.25">
      <c r="A32" s="49" t="s">
        <v>340</v>
      </c>
      <c r="B32" s="49" t="s">
        <v>18</v>
      </c>
      <c r="C32" s="57" t="s">
        <v>47</v>
      </c>
      <c r="D32" s="21">
        <v>18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53"/>
      <c r="U32" s="21"/>
    </row>
    <row r="33" spans="1:21" ht="15.75" x14ac:dyDescent="0.25">
      <c r="A33" s="1" t="s">
        <v>40</v>
      </c>
      <c r="B33" s="1" t="s">
        <v>41</v>
      </c>
      <c r="C33" s="14" t="s">
        <v>42</v>
      </c>
      <c r="D33" s="21">
        <v>21</v>
      </c>
      <c r="E33" s="63"/>
      <c r="F33" s="21"/>
      <c r="G33" s="159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53"/>
      <c r="U33" s="160"/>
    </row>
    <row r="34" spans="1:21" ht="15.75" x14ac:dyDescent="0.25">
      <c r="A34" s="49" t="s">
        <v>308</v>
      </c>
      <c r="B34" s="49" t="s">
        <v>309</v>
      </c>
      <c r="C34" s="49" t="s">
        <v>42</v>
      </c>
      <c r="D34" s="21">
        <v>27</v>
      </c>
      <c r="E34" s="21"/>
      <c r="F34" s="21"/>
      <c r="G34" s="159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53"/>
      <c r="U34" s="81"/>
    </row>
    <row r="35" spans="1:21" ht="15.75" x14ac:dyDescent="0.25">
      <c r="A35" s="1" t="s">
        <v>62</v>
      </c>
      <c r="B35" s="1" t="s">
        <v>63</v>
      </c>
      <c r="C35" s="1" t="s">
        <v>42</v>
      </c>
      <c r="D35" s="21">
        <v>28</v>
      </c>
      <c r="E35" s="6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53"/>
      <c r="U35" s="160"/>
    </row>
    <row r="36" spans="1:21" ht="15.75" x14ac:dyDescent="0.25">
      <c r="A36" s="49" t="s">
        <v>333</v>
      </c>
      <c r="B36" s="49" t="s">
        <v>341</v>
      </c>
      <c r="C36" s="57" t="s">
        <v>47</v>
      </c>
      <c r="D36" s="21">
        <v>29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53"/>
      <c r="U36" s="21"/>
    </row>
    <row r="37" spans="1:21" ht="15.75" x14ac:dyDescent="0.25">
      <c r="A37" s="1" t="s">
        <v>45</v>
      </c>
      <c r="B37" s="1" t="s">
        <v>46</v>
      </c>
      <c r="C37" s="1" t="s">
        <v>47</v>
      </c>
      <c r="D37" s="21"/>
      <c r="E37" s="63"/>
      <c r="F37" s="21"/>
      <c r="G37" s="159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53"/>
      <c r="U37" s="160"/>
    </row>
    <row r="38" spans="1:21" ht="15.75" x14ac:dyDescent="0.25">
      <c r="A38" s="1" t="s">
        <v>51</v>
      </c>
      <c r="B38" s="1" t="s">
        <v>52</v>
      </c>
      <c r="C38" s="14" t="s">
        <v>22</v>
      </c>
      <c r="D38" s="21"/>
      <c r="E38" s="6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51"/>
      <c r="Q38" s="51"/>
      <c r="R38" s="51"/>
      <c r="S38" s="51"/>
      <c r="T38" s="153"/>
      <c r="U38" s="81"/>
    </row>
  </sheetData>
  <sortState ref="A3:U38">
    <sortCondition descending="1" ref="T3:T38"/>
  </sortState>
  <pageMargins left="0.7" right="0.7" top="0.78740157499999996" bottom="0.78740157499999996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zoomScaleNormal="100" workbookViewId="0">
      <selection activeCell="D3" sqref="D3:U45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6" max="6" width="7.85546875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5" max="15" width="6" customWidth="1"/>
    <col min="16" max="16" width="10" customWidth="1"/>
    <col min="17" max="17" width="6.7109375" customWidth="1"/>
    <col min="18" max="18" width="10.140625" customWidth="1"/>
    <col min="19" max="19" width="6.28515625" customWidth="1"/>
    <col min="20" max="20" width="10.140625" bestFit="1" customWidth="1"/>
  </cols>
  <sheetData>
    <row r="1" spans="1:22" ht="15.75" x14ac:dyDescent="0.25">
      <c r="A1" s="2" t="s">
        <v>417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V1" s="4"/>
    </row>
    <row r="2" spans="1:22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17" t="s">
        <v>4</v>
      </c>
      <c r="F2" s="7" t="s">
        <v>5</v>
      </c>
      <c r="G2" s="18" t="s">
        <v>4</v>
      </c>
      <c r="H2" s="7" t="s">
        <v>270</v>
      </c>
      <c r="I2" s="18" t="s">
        <v>4</v>
      </c>
      <c r="J2" s="10" t="s">
        <v>6</v>
      </c>
      <c r="K2" s="19" t="s">
        <v>4</v>
      </c>
      <c r="L2" s="7" t="s">
        <v>7</v>
      </c>
      <c r="M2" s="18" t="s">
        <v>4</v>
      </c>
      <c r="N2" s="7" t="s">
        <v>6</v>
      </c>
      <c r="O2" s="18" t="s">
        <v>4</v>
      </c>
      <c r="P2" s="10" t="s">
        <v>8</v>
      </c>
      <c r="Q2" s="19" t="s">
        <v>4</v>
      </c>
      <c r="R2" s="12" t="s">
        <v>9</v>
      </c>
      <c r="S2" s="19" t="s">
        <v>4</v>
      </c>
      <c r="T2" s="7" t="s">
        <v>10</v>
      </c>
      <c r="U2" s="20" t="s">
        <v>11</v>
      </c>
    </row>
    <row r="3" spans="1:22" ht="15.75" x14ac:dyDescent="0.25">
      <c r="A3" s="71" t="s">
        <v>74</v>
      </c>
      <c r="B3" s="71" t="s">
        <v>75</v>
      </c>
      <c r="C3" s="71" t="s">
        <v>19</v>
      </c>
      <c r="D3" s="83">
        <v>2</v>
      </c>
      <c r="E3" s="95">
        <v>17</v>
      </c>
      <c r="F3" s="83">
        <v>1</v>
      </c>
      <c r="G3" s="85">
        <v>20</v>
      </c>
      <c r="H3" s="83">
        <v>5</v>
      </c>
      <c r="I3" s="85">
        <v>11</v>
      </c>
      <c r="J3" s="83"/>
      <c r="K3" s="85"/>
      <c r="L3" s="87"/>
      <c r="M3" s="85"/>
      <c r="N3" s="88"/>
      <c r="O3" s="86"/>
      <c r="P3" s="83"/>
      <c r="Q3" s="85"/>
      <c r="R3" s="89"/>
      <c r="S3" s="86"/>
      <c r="T3" s="84">
        <f>SUM(E3+G3+I3+K3+M3+O3+Q3+S3)</f>
        <v>48</v>
      </c>
      <c r="U3" s="80">
        <v>1</v>
      </c>
    </row>
    <row r="4" spans="1:22" ht="15.75" x14ac:dyDescent="0.25">
      <c r="A4" s="120" t="s">
        <v>67</v>
      </c>
      <c r="B4" s="120" t="s">
        <v>68</v>
      </c>
      <c r="C4" s="121" t="s">
        <v>22</v>
      </c>
      <c r="D4" s="122">
        <v>1</v>
      </c>
      <c r="E4" s="116">
        <v>20</v>
      </c>
      <c r="F4" s="122">
        <v>3</v>
      </c>
      <c r="G4" s="123">
        <v>15</v>
      </c>
      <c r="H4" s="122">
        <v>7</v>
      </c>
      <c r="I4" s="123">
        <v>9</v>
      </c>
      <c r="J4" s="122"/>
      <c r="K4" s="123"/>
      <c r="L4" s="124"/>
      <c r="M4" s="123"/>
      <c r="N4" s="125"/>
      <c r="O4" s="126"/>
      <c r="P4" s="122"/>
      <c r="Q4" s="123"/>
      <c r="R4" s="127"/>
      <c r="S4" s="126"/>
      <c r="T4" s="84">
        <f>SUM(E4+G4+I4+K4+M4+O4+Q4+S4)</f>
        <v>44</v>
      </c>
      <c r="U4" s="80">
        <v>2</v>
      </c>
      <c r="V4" s="4"/>
    </row>
    <row r="5" spans="1:22" ht="15.75" x14ac:dyDescent="0.25">
      <c r="A5" s="71" t="s">
        <v>76</v>
      </c>
      <c r="B5" s="71" t="s">
        <v>77</v>
      </c>
      <c r="C5" s="82" t="s">
        <v>22</v>
      </c>
      <c r="D5" s="83">
        <v>3</v>
      </c>
      <c r="E5" s="95">
        <v>15</v>
      </c>
      <c r="F5" s="83">
        <v>8</v>
      </c>
      <c r="G5" s="85">
        <v>8</v>
      </c>
      <c r="H5" s="83">
        <v>1</v>
      </c>
      <c r="I5" s="85">
        <v>20</v>
      </c>
      <c r="J5" s="83"/>
      <c r="K5" s="85"/>
      <c r="L5" s="87"/>
      <c r="M5" s="85"/>
      <c r="N5" s="88"/>
      <c r="O5" s="86"/>
      <c r="P5" s="83"/>
      <c r="Q5" s="85"/>
      <c r="R5" s="89"/>
      <c r="S5" s="86"/>
      <c r="T5" s="84">
        <f>SUM(E5+G5+I5+K5+M5+O5+Q5+S5)</f>
        <v>43</v>
      </c>
      <c r="U5" s="80">
        <v>3</v>
      </c>
    </row>
    <row r="6" spans="1:22" ht="15.75" x14ac:dyDescent="0.25">
      <c r="A6" s="121" t="s">
        <v>69</v>
      </c>
      <c r="B6" s="121" t="s">
        <v>70</v>
      </c>
      <c r="C6" s="121" t="s">
        <v>71</v>
      </c>
      <c r="D6" s="122">
        <v>7</v>
      </c>
      <c r="E6" s="116">
        <v>9</v>
      </c>
      <c r="F6" s="122">
        <v>4</v>
      </c>
      <c r="G6" s="123">
        <v>13</v>
      </c>
      <c r="H6" s="122">
        <v>3</v>
      </c>
      <c r="I6" s="123">
        <v>15</v>
      </c>
      <c r="J6" s="122"/>
      <c r="K6" s="123"/>
      <c r="L6" s="124"/>
      <c r="M6" s="123"/>
      <c r="N6" s="125"/>
      <c r="O6" s="126"/>
      <c r="P6" s="122"/>
      <c r="Q6" s="123"/>
      <c r="R6" s="127"/>
      <c r="S6" s="126"/>
      <c r="T6" s="84">
        <f>SUM(E6+G6+I6+K6+M6+O6+Q6+S6)</f>
        <v>37</v>
      </c>
      <c r="U6" s="80">
        <v>4</v>
      </c>
    </row>
    <row r="7" spans="1:22" s="91" customFormat="1" ht="15.75" x14ac:dyDescent="0.25">
      <c r="A7" s="71" t="s">
        <v>84</v>
      </c>
      <c r="B7" s="71" t="s">
        <v>85</v>
      </c>
      <c r="C7" s="82" t="s">
        <v>22</v>
      </c>
      <c r="D7" s="83">
        <v>9</v>
      </c>
      <c r="E7" s="95">
        <v>7</v>
      </c>
      <c r="F7" s="83">
        <v>7</v>
      </c>
      <c r="G7" s="85">
        <v>9</v>
      </c>
      <c r="H7" s="83">
        <v>2</v>
      </c>
      <c r="I7" s="85">
        <v>17</v>
      </c>
      <c r="J7" s="83"/>
      <c r="K7" s="85"/>
      <c r="L7" s="87"/>
      <c r="M7" s="85"/>
      <c r="N7" s="88"/>
      <c r="O7" s="86"/>
      <c r="P7" s="83"/>
      <c r="Q7" s="85"/>
      <c r="R7" s="89"/>
      <c r="S7" s="86"/>
      <c r="T7" s="84">
        <f>SUM(E7+G7+I7+K7+M7+O7+Q7+S7)</f>
        <v>33</v>
      </c>
      <c r="U7" s="80">
        <v>5</v>
      </c>
      <c r="V7" s="90"/>
    </row>
    <row r="8" spans="1:22" ht="15.75" x14ac:dyDescent="0.25">
      <c r="A8" s="71" t="s">
        <v>72</v>
      </c>
      <c r="B8" s="71" t="s">
        <v>73</v>
      </c>
      <c r="C8" s="71" t="s">
        <v>32</v>
      </c>
      <c r="D8" s="83">
        <v>6</v>
      </c>
      <c r="E8" s="95">
        <v>10</v>
      </c>
      <c r="F8" s="83">
        <v>9</v>
      </c>
      <c r="G8" s="85">
        <v>7</v>
      </c>
      <c r="H8" s="83">
        <v>6</v>
      </c>
      <c r="I8" s="85">
        <v>10</v>
      </c>
      <c r="J8" s="83"/>
      <c r="K8" s="85"/>
      <c r="L8" s="87"/>
      <c r="M8" s="85"/>
      <c r="N8" s="88"/>
      <c r="O8" s="86"/>
      <c r="P8" s="83"/>
      <c r="Q8" s="85"/>
      <c r="R8" s="89"/>
      <c r="S8" s="86"/>
      <c r="T8" s="84">
        <f>SUM(E8+G8+I8+K8+M8+O8+Q8+S8)</f>
        <v>27</v>
      </c>
      <c r="U8" s="80">
        <v>6</v>
      </c>
    </row>
    <row r="9" spans="1:22" ht="15.75" x14ac:dyDescent="0.25">
      <c r="A9" s="71" t="s">
        <v>86</v>
      </c>
      <c r="B9" s="71" t="s">
        <v>87</v>
      </c>
      <c r="C9" s="82" t="s">
        <v>19</v>
      </c>
      <c r="D9" s="83">
        <v>8</v>
      </c>
      <c r="E9" s="96">
        <v>8</v>
      </c>
      <c r="F9" s="83">
        <v>5</v>
      </c>
      <c r="G9" s="85">
        <v>11</v>
      </c>
      <c r="H9" s="83">
        <v>8</v>
      </c>
      <c r="I9" s="85">
        <v>8</v>
      </c>
      <c r="J9" s="83"/>
      <c r="K9" s="85"/>
      <c r="L9" s="87"/>
      <c r="M9" s="85"/>
      <c r="N9" s="88"/>
      <c r="O9" s="86"/>
      <c r="P9" s="83"/>
      <c r="Q9" s="85"/>
      <c r="R9" s="89"/>
      <c r="S9" s="86"/>
      <c r="T9" s="84">
        <f>SUM(E9+G9+I9+K9+M9+O9+Q9+S9)</f>
        <v>27</v>
      </c>
      <c r="U9" s="80">
        <v>6</v>
      </c>
      <c r="V9" s="4"/>
    </row>
    <row r="10" spans="1:22" ht="15.75" x14ac:dyDescent="0.25">
      <c r="A10" s="49" t="s">
        <v>335</v>
      </c>
      <c r="B10" s="49" t="s">
        <v>99</v>
      </c>
      <c r="C10" s="49" t="s">
        <v>22</v>
      </c>
      <c r="D10" s="21">
        <v>11</v>
      </c>
      <c r="E10" s="96">
        <v>5</v>
      </c>
      <c r="F10" s="21">
        <v>2</v>
      </c>
      <c r="G10" s="92">
        <v>17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84">
        <f>SUM(E10+G10+I10+K10+M10+O10+Q10+S10)</f>
        <v>22</v>
      </c>
      <c r="U10" s="80">
        <v>8</v>
      </c>
    </row>
    <row r="11" spans="1:22" ht="15.75" x14ac:dyDescent="0.25">
      <c r="A11" s="49" t="s">
        <v>82</v>
      </c>
      <c r="B11" s="49" t="s">
        <v>83</v>
      </c>
      <c r="C11" s="57" t="s">
        <v>22</v>
      </c>
      <c r="D11" s="51">
        <v>5</v>
      </c>
      <c r="E11" s="96">
        <v>11</v>
      </c>
      <c r="F11" s="51">
        <v>11</v>
      </c>
      <c r="G11" s="85">
        <v>5</v>
      </c>
      <c r="H11" s="51">
        <v>12</v>
      </c>
      <c r="I11" s="85">
        <v>4</v>
      </c>
      <c r="J11" s="51"/>
      <c r="K11" s="52"/>
      <c r="L11" s="59"/>
      <c r="M11" s="52"/>
      <c r="N11" s="54"/>
      <c r="O11" s="53"/>
      <c r="P11" s="51"/>
      <c r="Q11" s="52"/>
      <c r="R11" s="55"/>
      <c r="S11" s="53"/>
      <c r="T11" s="84">
        <f>SUM(E11+G11+I11+K11+M11+O11+Q11+S11)</f>
        <v>20</v>
      </c>
      <c r="U11" s="80">
        <v>9</v>
      </c>
    </row>
    <row r="12" spans="1:22" ht="15.75" x14ac:dyDescent="0.25">
      <c r="A12" s="49" t="s">
        <v>94</v>
      </c>
      <c r="B12" s="49" t="s">
        <v>66</v>
      </c>
      <c r="C12" s="49" t="s">
        <v>14</v>
      </c>
      <c r="D12" s="51">
        <v>13</v>
      </c>
      <c r="E12" s="116">
        <v>3</v>
      </c>
      <c r="F12" s="51">
        <v>12</v>
      </c>
      <c r="G12" s="85">
        <v>4</v>
      </c>
      <c r="H12" s="51">
        <v>9</v>
      </c>
      <c r="I12" s="85">
        <v>7</v>
      </c>
      <c r="J12" s="51"/>
      <c r="K12" s="53"/>
      <c r="L12" s="59"/>
      <c r="M12" s="53"/>
      <c r="N12" s="54"/>
      <c r="O12" s="53"/>
      <c r="P12" s="51"/>
      <c r="Q12" s="53"/>
      <c r="R12" s="55"/>
      <c r="S12" s="53"/>
      <c r="T12" s="84">
        <f>SUM(E12+G12+I12+K12+M12+O12+Q12+S12)</f>
        <v>14</v>
      </c>
      <c r="U12" s="80">
        <v>10</v>
      </c>
    </row>
    <row r="13" spans="1:22" ht="15.75" x14ac:dyDescent="0.25">
      <c r="A13" s="49" t="s">
        <v>273</v>
      </c>
      <c r="B13" s="49" t="s">
        <v>274</v>
      </c>
      <c r="C13" s="49" t="s">
        <v>272</v>
      </c>
      <c r="D13" s="51"/>
      <c r="E13" s="96"/>
      <c r="F13" s="51"/>
      <c r="G13" s="51"/>
      <c r="H13" s="51">
        <v>4</v>
      </c>
      <c r="I13" s="52">
        <v>13</v>
      </c>
      <c r="J13" s="51"/>
      <c r="K13" s="52"/>
      <c r="L13" s="59"/>
      <c r="M13" s="53"/>
      <c r="N13" s="51"/>
      <c r="O13" s="51"/>
      <c r="P13" s="51"/>
      <c r="Q13" s="51"/>
      <c r="R13" s="55"/>
      <c r="S13" s="51"/>
      <c r="T13" s="84">
        <f>SUM(E13+G13+I13+K13+M13+O13+Q13+S13)</f>
        <v>13</v>
      </c>
      <c r="U13" s="80">
        <v>11</v>
      </c>
    </row>
    <row r="14" spans="1:22" ht="15.75" x14ac:dyDescent="0.25">
      <c r="A14" s="49" t="s">
        <v>96</v>
      </c>
      <c r="B14" s="49" t="s">
        <v>97</v>
      </c>
      <c r="C14" s="49" t="s">
        <v>22</v>
      </c>
      <c r="D14" s="51">
        <v>15</v>
      </c>
      <c r="E14" s="95">
        <v>1</v>
      </c>
      <c r="F14" s="51">
        <v>10</v>
      </c>
      <c r="G14" s="85">
        <v>6</v>
      </c>
      <c r="H14" s="51">
        <v>10</v>
      </c>
      <c r="I14" s="123">
        <v>6</v>
      </c>
      <c r="J14" s="51"/>
      <c r="K14" s="52"/>
      <c r="L14" s="59"/>
      <c r="M14" s="52"/>
      <c r="N14" s="54"/>
      <c r="O14" s="53"/>
      <c r="P14" s="51"/>
      <c r="Q14" s="52"/>
      <c r="R14" s="55"/>
      <c r="S14" s="53"/>
      <c r="T14" s="84">
        <f>SUM(E14+G14+I14+K14+M14+O14+Q14+S14)</f>
        <v>13</v>
      </c>
      <c r="U14" s="80">
        <v>11</v>
      </c>
    </row>
    <row r="15" spans="1:22" ht="15.75" x14ac:dyDescent="0.25">
      <c r="A15" s="71" t="s">
        <v>65</v>
      </c>
      <c r="B15" s="71" t="s">
        <v>66</v>
      </c>
      <c r="C15" s="71" t="s">
        <v>42</v>
      </c>
      <c r="D15" s="83">
        <v>4</v>
      </c>
      <c r="E15" s="95">
        <v>13</v>
      </c>
      <c r="F15" s="83"/>
      <c r="G15" s="83"/>
      <c r="H15" s="83"/>
      <c r="I15" s="85"/>
      <c r="J15" s="83"/>
      <c r="K15" s="85"/>
      <c r="L15" s="87"/>
      <c r="M15" s="85"/>
      <c r="N15" s="83"/>
      <c r="O15" s="86"/>
      <c r="P15" s="83"/>
      <c r="Q15" s="85"/>
      <c r="R15" s="89"/>
      <c r="S15" s="86"/>
      <c r="T15" s="84">
        <f>SUM(E15+G15+I15+K15+M15+O15+Q15+S15)</f>
        <v>13</v>
      </c>
      <c r="U15" s="80">
        <v>11</v>
      </c>
    </row>
    <row r="16" spans="1:22" ht="15.75" x14ac:dyDescent="0.25">
      <c r="A16" s="71" t="s">
        <v>119</v>
      </c>
      <c r="B16" s="71" t="s">
        <v>81</v>
      </c>
      <c r="C16" s="71" t="s">
        <v>22</v>
      </c>
      <c r="D16" s="83"/>
      <c r="E16" s="95"/>
      <c r="F16" s="83">
        <v>6</v>
      </c>
      <c r="G16" s="85">
        <v>10</v>
      </c>
      <c r="H16" s="83"/>
      <c r="I16" s="85"/>
      <c r="J16" s="83"/>
      <c r="K16" s="83"/>
      <c r="L16" s="83"/>
      <c r="M16" s="83"/>
      <c r="N16" s="83"/>
      <c r="O16" s="83"/>
      <c r="P16" s="83"/>
      <c r="Q16" s="85"/>
      <c r="R16" s="89"/>
      <c r="S16" s="83"/>
      <c r="T16" s="84">
        <f>SUM(E16+G16+I16+K16+M16+O16+Q16+S16)</f>
        <v>10</v>
      </c>
      <c r="U16" s="80">
        <v>14</v>
      </c>
      <c r="V16" s="4"/>
    </row>
    <row r="17" spans="1:25" ht="15.75" x14ac:dyDescent="0.25">
      <c r="A17" s="49" t="s">
        <v>275</v>
      </c>
      <c r="B17" s="49" t="s">
        <v>77</v>
      </c>
      <c r="C17" s="49" t="s">
        <v>22</v>
      </c>
      <c r="D17" s="51">
        <v>14</v>
      </c>
      <c r="E17" s="96">
        <v>2</v>
      </c>
      <c r="F17" s="51">
        <v>16</v>
      </c>
      <c r="G17" s="51"/>
      <c r="H17" s="51">
        <v>11</v>
      </c>
      <c r="I17" s="85">
        <v>5</v>
      </c>
      <c r="J17" s="51"/>
      <c r="K17" s="52"/>
      <c r="L17" s="59"/>
      <c r="M17" s="52"/>
      <c r="N17" s="54"/>
      <c r="O17" s="54"/>
      <c r="P17" s="51"/>
      <c r="Q17" s="60"/>
      <c r="R17" s="55"/>
      <c r="S17" s="60"/>
      <c r="T17" s="84">
        <f>SUM(E17+G17+I17+K17+M17+O17+Q17+S17)</f>
        <v>7</v>
      </c>
      <c r="U17" s="80">
        <v>15</v>
      </c>
      <c r="V17" s="4"/>
    </row>
    <row r="18" spans="1:25" ht="15.75" x14ac:dyDescent="0.25">
      <c r="A18" s="49" t="s">
        <v>92</v>
      </c>
      <c r="B18" s="49" t="s">
        <v>93</v>
      </c>
      <c r="C18" s="49" t="s">
        <v>27</v>
      </c>
      <c r="D18" s="51">
        <v>10</v>
      </c>
      <c r="E18" s="116">
        <v>6</v>
      </c>
      <c r="F18" s="51"/>
      <c r="G18" s="51"/>
      <c r="H18" s="51"/>
      <c r="I18" s="52"/>
      <c r="J18" s="51"/>
      <c r="K18" s="53"/>
      <c r="L18" s="59"/>
      <c r="M18" s="53"/>
      <c r="N18" s="54"/>
      <c r="O18" s="53"/>
      <c r="P18" s="51"/>
      <c r="Q18" s="52"/>
      <c r="R18" s="55"/>
      <c r="S18" s="53"/>
      <c r="T18" s="84">
        <f>SUM(E18+G18+I18+K18+M18+O18+Q18+S18)</f>
        <v>6</v>
      </c>
      <c r="U18" s="80">
        <v>16</v>
      </c>
    </row>
    <row r="19" spans="1:25" ht="15.75" x14ac:dyDescent="0.25">
      <c r="A19" s="49" t="s">
        <v>88</v>
      </c>
      <c r="B19" s="49" t="s">
        <v>89</v>
      </c>
      <c r="C19" s="49" t="s">
        <v>22</v>
      </c>
      <c r="D19" s="51">
        <v>12</v>
      </c>
      <c r="E19" s="95">
        <v>4</v>
      </c>
      <c r="F19" s="51">
        <v>17</v>
      </c>
      <c r="G19" s="51"/>
      <c r="H19" s="51"/>
      <c r="I19" s="52"/>
      <c r="J19" s="51"/>
      <c r="K19" s="53"/>
      <c r="L19" s="54"/>
      <c r="M19" s="53"/>
      <c r="N19" s="54"/>
      <c r="O19" s="53"/>
      <c r="P19" s="51"/>
      <c r="Q19" s="52"/>
      <c r="R19" s="55"/>
      <c r="S19" s="53"/>
      <c r="T19" s="84">
        <f>SUM(E19+G19+I19+K19+M19+O19+Q19+S19)</f>
        <v>4</v>
      </c>
      <c r="U19" s="80">
        <v>17</v>
      </c>
      <c r="V19" s="4"/>
    </row>
    <row r="20" spans="1:25" ht="15.75" x14ac:dyDescent="0.25">
      <c r="A20" s="49" t="s">
        <v>98</v>
      </c>
      <c r="B20" s="49" t="s">
        <v>99</v>
      </c>
      <c r="C20" s="49" t="s">
        <v>22</v>
      </c>
      <c r="D20" s="51">
        <v>21</v>
      </c>
      <c r="E20" s="96"/>
      <c r="F20" s="51"/>
      <c r="G20" s="51"/>
      <c r="H20" s="51">
        <v>13</v>
      </c>
      <c r="I20" s="123">
        <v>3</v>
      </c>
      <c r="J20" s="51"/>
      <c r="K20" s="51"/>
      <c r="L20" s="54"/>
      <c r="M20" s="54"/>
      <c r="N20" s="54"/>
      <c r="O20" s="54"/>
      <c r="P20" s="51"/>
      <c r="Q20" s="54"/>
      <c r="R20" s="55"/>
      <c r="S20" s="51"/>
      <c r="T20" s="84">
        <f>SUM(E20+G20+I20+K20+M20+O20+Q20+S20)</f>
        <v>3</v>
      </c>
      <c r="U20" s="80">
        <v>18</v>
      </c>
    </row>
    <row r="21" spans="1:25" ht="15.75" x14ac:dyDescent="0.25">
      <c r="A21" s="49" t="s">
        <v>336</v>
      </c>
      <c r="B21" s="49" t="s">
        <v>117</v>
      </c>
      <c r="C21" s="49" t="s">
        <v>27</v>
      </c>
      <c r="D21" s="21">
        <v>19</v>
      </c>
      <c r="E21" s="21"/>
      <c r="F21" s="21">
        <v>13</v>
      </c>
      <c r="G21" s="85">
        <v>3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84">
        <f>SUM(E21+G21+I21+K21+M21+O21+Q21+S21)</f>
        <v>3</v>
      </c>
      <c r="U21" s="80">
        <v>18</v>
      </c>
      <c r="V21" s="4"/>
    </row>
    <row r="22" spans="1:25" ht="15.75" x14ac:dyDescent="0.25">
      <c r="A22" s="49" t="s">
        <v>338</v>
      </c>
      <c r="B22" s="49" t="s">
        <v>314</v>
      </c>
      <c r="C22" s="49" t="s">
        <v>22</v>
      </c>
      <c r="D22" s="21">
        <v>27</v>
      </c>
      <c r="E22" s="21"/>
      <c r="F22" s="21">
        <v>14</v>
      </c>
      <c r="G22" s="85">
        <v>2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84">
        <f>SUM(E22+G22+I22+K22+M22+O22+Q22+S22)</f>
        <v>2</v>
      </c>
      <c r="U22" s="80">
        <v>20</v>
      </c>
      <c r="V22" s="4"/>
      <c r="W22" s="4"/>
      <c r="X22" s="4"/>
      <c r="Y22" s="4"/>
    </row>
    <row r="23" spans="1:25" ht="15.75" x14ac:dyDescent="0.25">
      <c r="A23" s="49" t="s">
        <v>337</v>
      </c>
      <c r="B23" s="49" t="s">
        <v>89</v>
      </c>
      <c r="C23" s="49" t="s">
        <v>22</v>
      </c>
      <c r="D23" s="21">
        <v>22</v>
      </c>
      <c r="E23" s="21"/>
      <c r="F23" s="21">
        <v>15</v>
      </c>
      <c r="G23" s="85">
        <v>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84">
        <f>SUM(E23+G23+I23+K23+M23+O23+Q23+S23)</f>
        <v>1</v>
      </c>
      <c r="U23" s="80">
        <v>21</v>
      </c>
      <c r="V23" s="4"/>
      <c r="W23" s="4"/>
      <c r="X23" s="4"/>
      <c r="Y23" s="4"/>
    </row>
    <row r="24" spans="1:25" ht="15.75" x14ac:dyDescent="0.25">
      <c r="A24" s="1" t="s">
        <v>320</v>
      </c>
      <c r="B24" s="1" t="s">
        <v>89</v>
      </c>
      <c r="C24" s="1" t="s">
        <v>22</v>
      </c>
      <c r="D24" s="21">
        <v>25</v>
      </c>
      <c r="E24" s="115"/>
      <c r="F24" s="21">
        <v>18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92"/>
      <c r="R24" s="119"/>
      <c r="S24" s="21"/>
      <c r="T24" s="84"/>
      <c r="U24" s="80"/>
      <c r="V24" s="4"/>
      <c r="W24" s="4"/>
      <c r="X24" s="4"/>
      <c r="Y24" s="4"/>
    </row>
    <row r="25" spans="1:25" ht="15.75" x14ac:dyDescent="0.25">
      <c r="A25" s="49" t="s">
        <v>116</v>
      </c>
      <c r="B25" s="49" t="s">
        <v>117</v>
      </c>
      <c r="C25" s="49" t="s">
        <v>22</v>
      </c>
      <c r="D25" s="51">
        <v>24</v>
      </c>
      <c r="E25" s="96"/>
      <c r="F25" s="51">
        <v>19</v>
      </c>
      <c r="G25" s="51"/>
      <c r="H25" s="51"/>
      <c r="I25" s="52"/>
      <c r="J25" s="51"/>
      <c r="K25" s="51"/>
      <c r="L25" s="51"/>
      <c r="M25" s="51"/>
      <c r="N25" s="51"/>
      <c r="O25" s="51"/>
      <c r="P25" s="51"/>
      <c r="Q25" s="51"/>
      <c r="R25" s="55"/>
      <c r="S25" s="51"/>
      <c r="T25" s="84"/>
      <c r="U25" s="80"/>
      <c r="V25" s="4"/>
      <c r="W25" s="4"/>
      <c r="X25" s="4"/>
      <c r="Y25" s="4"/>
    </row>
    <row r="26" spans="1:25" ht="15.75" x14ac:dyDescent="0.25">
      <c r="A26" s="49" t="s">
        <v>78</v>
      </c>
      <c r="B26" s="49" t="s">
        <v>79</v>
      </c>
      <c r="C26" s="57" t="s">
        <v>22</v>
      </c>
      <c r="D26" s="51"/>
      <c r="E26" s="96"/>
      <c r="F26" s="51">
        <v>20</v>
      </c>
      <c r="G26" s="51"/>
      <c r="H26" s="51"/>
      <c r="I26" s="52"/>
      <c r="J26" s="51"/>
      <c r="K26" s="53"/>
      <c r="L26" s="59"/>
      <c r="M26" s="53"/>
      <c r="N26" s="54"/>
      <c r="O26" s="53"/>
      <c r="P26" s="51"/>
      <c r="Q26" s="52"/>
      <c r="R26" s="55"/>
      <c r="S26" s="53"/>
      <c r="T26" s="84"/>
      <c r="U26" s="80"/>
      <c r="V26" s="4"/>
      <c r="W26" s="4"/>
      <c r="X26" s="4"/>
      <c r="Y26" s="4"/>
    </row>
    <row r="27" spans="1:25" ht="15.75" x14ac:dyDescent="0.25">
      <c r="A27" s="49" t="s">
        <v>104</v>
      </c>
      <c r="B27" s="49" t="s">
        <v>105</v>
      </c>
      <c r="C27" s="49" t="s">
        <v>22</v>
      </c>
      <c r="D27" s="51">
        <v>16</v>
      </c>
      <c r="E27" s="96"/>
      <c r="F27" s="51">
        <v>21</v>
      </c>
      <c r="G27" s="51"/>
      <c r="H27" s="51"/>
      <c r="I27" s="52"/>
      <c r="J27" s="51"/>
      <c r="K27" s="51"/>
      <c r="L27" s="54"/>
      <c r="M27" s="54"/>
      <c r="N27" s="54"/>
      <c r="O27" s="54"/>
      <c r="P27" s="51"/>
      <c r="Q27" s="60"/>
      <c r="R27" s="55"/>
      <c r="S27" s="60"/>
      <c r="T27" s="84"/>
      <c r="U27" s="81"/>
      <c r="V27" s="4"/>
      <c r="W27" s="4"/>
      <c r="X27" s="4"/>
      <c r="Y27" s="4"/>
    </row>
    <row r="28" spans="1:25" ht="15.75" x14ac:dyDescent="0.25">
      <c r="A28" s="49" t="s">
        <v>111</v>
      </c>
      <c r="B28" s="49" t="s">
        <v>110</v>
      </c>
      <c r="C28" s="49" t="s">
        <v>22</v>
      </c>
      <c r="D28" s="51">
        <v>26</v>
      </c>
      <c r="E28" s="96"/>
      <c r="F28" s="51">
        <v>22</v>
      </c>
      <c r="G28" s="51"/>
      <c r="H28" s="51"/>
      <c r="I28" s="52"/>
      <c r="J28" s="51"/>
      <c r="K28" s="51"/>
      <c r="L28" s="54"/>
      <c r="M28" s="54"/>
      <c r="N28" s="54"/>
      <c r="O28" s="54"/>
      <c r="P28" s="51"/>
      <c r="Q28" s="60"/>
      <c r="R28" s="55"/>
      <c r="S28" s="60"/>
      <c r="T28" s="84"/>
      <c r="U28" s="80"/>
      <c r="V28" s="4"/>
      <c r="W28" s="4"/>
      <c r="X28" s="4"/>
      <c r="Y28" s="4"/>
    </row>
    <row r="29" spans="1:25" ht="15.75" x14ac:dyDescent="0.25">
      <c r="A29" s="49" t="s">
        <v>114</v>
      </c>
      <c r="B29" s="49" t="s">
        <v>115</v>
      </c>
      <c r="C29" s="49" t="s">
        <v>22</v>
      </c>
      <c r="D29" s="51">
        <v>28</v>
      </c>
      <c r="E29" s="96"/>
      <c r="F29" s="51">
        <v>23</v>
      </c>
      <c r="G29" s="51"/>
      <c r="H29" s="51"/>
      <c r="I29" s="52"/>
      <c r="J29" s="51"/>
      <c r="K29" s="51"/>
      <c r="L29" s="54"/>
      <c r="M29" s="54"/>
      <c r="N29" s="54"/>
      <c r="O29" s="54"/>
      <c r="P29" s="51"/>
      <c r="Q29" s="60"/>
      <c r="R29" s="55"/>
      <c r="S29" s="60"/>
      <c r="T29" s="84"/>
      <c r="U29" s="80"/>
      <c r="V29" s="4"/>
      <c r="W29" s="4"/>
      <c r="X29" s="4"/>
      <c r="Y29" s="4"/>
    </row>
    <row r="30" spans="1:25" ht="15.75" x14ac:dyDescent="0.25">
      <c r="A30" s="49" t="s">
        <v>106</v>
      </c>
      <c r="B30" s="49" t="s">
        <v>87</v>
      </c>
      <c r="C30" s="49" t="s">
        <v>14</v>
      </c>
      <c r="D30" s="51"/>
      <c r="E30" s="96"/>
      <c r="F30" s="51">
        <v>24</v>
      </c>
      <c r="G30" s="51"/>
      <c r="H30" s="51"/>
      <c r="I30" s="52"/>
      <c r="J30" s="51"/>
      <c r="K30" s="51"/>
      <c r="L30" s="54"/>
      <c r="M30" s="54"/>
      <c r="N30" s="54"/>
      <c r="O30" s="54"/>
      <c r="P30" s="51"/>
      <c r="Q30" s="54"/>
      <c r="R30" s="55"/>
      <c r="S30" s="60"/>
      <c r="T30" s="84"/>
      <c r="U30" s="81"/>
      <c r="V30" s="4"/>
      <c r="W30" s="4"/>
      <c r="X30" s="4"/>
      <c r="Y30" s="4"/>
    </row>
    <row r="31" spans="1:25" ht="15.75" x14ac:dyDescent="0.25">
      <c r="A31" s="49" t="s">
        <v>95</v>
      </c>
      <c r="B31" s="49" t="s">
        <v>70</v>
      </c>
      <c r="C31" s="49" t="s">
        <v>42</v>
      </c>
      <c r="D31" s="51">
        <v>17</v>
      </c>
      <c r="E31" s="96"/>
      <c r="F31" s="51"/>
      <c r="G31" s="51"/>
      <c r="H31" s="51"/>
      <c r="I31" s="52"/>
      <c r="J31" s="51"/>
      <c r="K31" s="53"/>
      <c r="L31" s="54"/>
      <c r="M31" s="53"/>
      <c r="N31" s="54"/>
      <c r="O31" s="53"/>
      <c r="P31" s="51"/>
      <c r="Q31" s="53"/>
      <c r="R31" s="55"/>
      <c r="S31" s="53"/>
      <c r="T31" s="84"/>
      <c r="U31" s="80"/>
      <c r="V31" s="4"/>
      <c r="W31" s="4"/>
      <c r="X31" s="4"/>
      <c r="Y31" s="4"/>
    </row>
    <row r="32" spans="1:25" ht="15.75" x14ac:dyDescent="0.25">
      <c r="A32" s="49" t="s">
        <v>118</v>
      </c>
      <c r="B32" s="49" t="s">
        <v>324</v>
      </c>
      <c r="C32" s="49" t="s">
        <v>42</v>
      </c>
      <c r="D32" s="21">
        <v>18</v>
      </c>
      <c r="E32" s="11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4"/>
      <c r="U32" s="80"/>
      <c r="V32" s="4"/>
      <c r="W32" s="4"/>
      <c r="X32" s="4"/>
      <c r="Y32" s="4"/>
    </row>
    <row r="33" spans="1:25" ht="15.75" x14ac:dyDescent="0.25">
      <c r="A33" s="49" t="s">
        <v>102</v>
      </c>
      <c r="B33" s="49" t="s">
        <v>103</v>
      </c>
      <c r="C33" s="49" t="s">
        <v>42</v>
      </c>
      <c r="D33" s="51">
        <v>20</v>
      </c>
      <c r="E33" s="96"/>
      <c r="F33" s="51"/>
      <c r="G33" s="51"/>
      <c r="H33" s="51"/>
      <c r="I33" s="52"/>
      <c r="J33" s="51"/>
      <c r="K33" s="51"/>
      <c r="L33" s="54"/>
      <c r="M33" s="54"/>
      <c r="N33" s="54"/>
      <c r="O33" s="54"/>
      <c r="P33" s="51"/>
      <c r="Q33" s="54"/>
      <c r="R33" s="55"/>
      <c r="S33" s="54"/>
      <c r="T33" s="84"/>
      <c r="U33" s="80"/>
      <c r="V33" s="4"/>
      <c r="W33" s="4"/>
      <c r="X33" s="4"/>
      <c r="Y33" s="4"/>
    </row>
    <row r="34" spans="1:25" ht="15.75" x14ac:dyDescent="0.25">
      <c r="A34" s="49" t="s">
        <v>100</v>
      </c>
      <c r="B34" s="49" t="s">
        <v>101</v>
      </c>
      <c r="C34" s="49" t="s">
        <v>42</v>
      </c>
      <c r="D34" s="51">
        <v>23</v>
      </c>
      <c r="E34" s="96"/>
      <c r="F34" s="51"/>
      <c r="G34" s="51"/>
      <c r="H34" s="51"/>
      <c r="I34" s="52"/>
      <c r="J34" s="51"/>
      <c r="K34" s="51"/>
      <c r="L34" s="54"/>
      <c r="M34" s="54"/>
      <c r="N34" s="54"/>
      <c r="O34" s="54"/>
      <c r="P34" s="51"/>
      <c r="Q34" s="54"/>
      <c r="R34" s="55"/>
      <c r="S34" s="60"/>
      <c r="T34" s="84"/>
      <c r="U34" s="80"/>
      <c r="V34" s="4"/>
      <c r="W34" s="4"/>
      <c r="X34" s="4"/>
      <c r="Y34" s="4"/>
    </row>
    <row r="35" spans="1:25" ht="15.75" x14ac:dyDescent="0.25">
      <c r="A35" s="49" t="s">
        <v>118</v>
      </c>
      <c r="B35" s="49" t="s">
        <v>93</v>
      </c>
      <c r="C35" s="49" t="s">
        <v>42</v>
      </c>
      <c r="D35" s="51">
        <v>29</v>
      </c>
      <c r="E35" s="96"/>
      <c r="F35" s="51"/>
      <c r="G35" s="51"/>
      <c r="H35" s="51"/>
      <c r="I35" s="52"/>
      <c r="J35" s="51"/>
      <c r="K35" s="51"/>
      <c r="L35" s="54"/>
      <c r="M35" s="54"/>
      <c r="N35" s="54"/>
      <c r="O35" s="54"/>
      <c r="P35" s="51"/>
      <c r="Q35" s="51"/>
      <c r="R35" s="55"/>
      <c r="S35" s="51"/>
      <c r="T35" s="84"/>
      <c r="U35" s="80"/>
      <c r="V35" s="4"/>
      <c r="W35" s="4"/>
      <c r="X35" s="4"/>
      <c r="Y35" s="4"/>
    </row>
    <row r="36" spans="1:25" ht="15.75" x14ac:dyDescent="0.25">
      <c r="A36" s="49" t="s">
        <v>112</v>
      </c>
      <c r="B36" s="49" t="s">
        <v>113</v>
      </c>
      <c r="C36" s="49" t="s">
        <v>42</v>
      </c>
      <c r="D36" s="51">
        <v>30</v>
      </c>
      <c r="E36" s="96"/>
      <c r="F36" s="51"/>
      <c r="G36" s="51"/>
      <c r="H36" s="51"/>
      <c r="I36" s="52"/>
      <c r="J36" s="51"/>
      <c r="K36" s="51"/>
      <c r="L36" s="54"/>
      <c r="M36" s="54"/>
      <c r="N36" s="54"/>
      <c r="O36" s="54"/>
      <c r="P36" s="51"/>
      <c r="Q36" s="51"/>
      <c r="R36" s="55"/>
      <c r="S36" s="51"/>
      <c r="T36" s="84"/>
      <c r="U36" s="81"/>
      <c r="V36" s="4"/>
      <c r="W36" s="4"/>
      <c r="X36" s="4"/>
      <c r="Y36" s="4"/>
    </row>
    <row r="37" spans="1:25" ht="15.75" x14ac:dyDescent="0.25">
      <c r="A37" s="49" t="s">
        <v>339</v>
      </c>
      <c r="B37" s="49" t="s">
        <v>99</v>
      </c>
      <c r="C37" s="49" t="s">
        <v>47</v>
      </c>
      <c r="D37" s="21">
        <v>31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84"/>
      <c r="U37" s="21"/>
      <c r="V37" s="4"/>
      <c r="W37" s="4"/>
      <c r="X37" s="4"/>
      <c r="Y37" s="4"/>
    </row>
    <row r="38" spans="1:25" ht="15.75" x14ac:dyDescent="0.25">
      <c r="A38" s="49" t="s">
        <v>108</v>
      </c>
      <c r="B38" s="49" t="s">
        <v>99</v>
      </c>
      <c r="C38" s="49" t="s">
        <v>22</v>
      </c>
      <c r="D38" s="51">
        <v>32</v>
      </c>
      <c r="E38" s="96"/>
      <c r="F38" s="51"/>
      <c r="G38" s="51"/>
      <c r="H38" s="51"/>
      <c r="I38" s="52"/>
      <c r="J38" s="51"/>
      <c r="K38" s="51"/>
      <c r="L38" s="54"/>
      <c r="M38" s="54"/>
      <c r="N38" s="54"/>
      <c r="O38" s="54"/>
      <c r="P38" s="51"/>
      <c r="Q38" s="51"/>
      <c r="R38" s="55"/>
      <c r="S38" s="54"/>
      <c r="T38" s="84"/>
      <c r="U38" s="80"/>
      <c r="V38" s="4"/>
    </row>
    <row r="39" spans="1:25" ht="15.75" x14ac:dyDescent="0.25">
      <c r="A39" s="49" t="s">
        <v>120</v>
      </c>
      <c r="B39" s="49" t="s">
        <v>110</v>
      </c>
      <c r="C39" s="49" t="s">
        <v>42</v>
      </c>
      <c r="D39" s="51">
        <v>33</v>
      </c>
      <c r="E39" s="96"/>
      <c r="F39" s="51"/>
      <c r="G39" s="51"/>
      <c r="H39" s="51"/>
      <c r="I39" s="52"/>
      <c r="J39" s="51"/>
      <c r="K39" s="51"/>
      <c r="L39" s="51"/>
      <c r="M39" s="51"/>
      <c r="N39" s="51"/>
      <c r="O39" s="51"/>
      <c r="P39" s="51"/>
      <c r="Q39" s="51"/>
      <c r="R39" s="55"/>
      <c r="S39" s="51"/>
      <c r="T39" s="84"/>
      <c r="U39" s="81"/>
    </row>
    <row r="40" spans="1:25" ht="15.75" x14ac:dyDescent="0.25">
      <c r="A40" s="49" t="s">
        <v>322</v>
      </c>
      <c r="B40" s="49" t="s">
        <v>323</v>
      </c>
      <c r="C40" s="49" t="s">
        <v>42</v>
      </c>
      <c r="D40" s="21"/>
      <c r="E40" s="115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84"/>
      <c r="U40" s="80"/>
    </row>
    <row r="41" spans="1:25" ht="15.75" x14ac:dyDescent="0.25">
      <c r="A41" s="56" t="s">
        <v>109</v>
      </c>
      <c r="B41" s="56" t="s">
        <v>110</v>
      </c>
      <c r="C41" s="56" t="s">
        <v>22</v>
      </c>
      <c r="D41" s="51"/>
      <c r="E41" s="96"/>
      <c r="F41" s="51"/>
      <c r="G41" s="51"/>
      <c r="H41" s="51"/>
      <c r="I41" s="52"/>
      <c r="J41" s="51"/>
      <c r="K41" s="51"/>
      <c r="L41" s="51"/>
      <c r="M41" s="51"/>
      <c r="N41" s="51"/>
      <c r="O41" s="51"/>
      <c r="P41" s="51"/>
      <c r="Q41" s="51"/>
      <c r="R41" s="55"/>
      <c r="S41" s="51"/>
      <c r="T41" s="84"/>
      <c r="U41" s="81"/>
    </row>
    <row r="42" spans="1:25" ht="15.75" x14ac:dyDescent="0.25">
      <c r="A42" s="49" t="s">
        <v>80</v>
      </c>
      <c r="B42" s="49" t="s">
        <v>81</v>
      </c>
      <c r="C42" s="57" t="s">
        <v>32</v>
      </c>
      <c r="D42" s="51"/>
      <c r="E42" s="96"/>
      <c r="F42" s="51"/>
      <c r="G42" s="51"/>
      <c r="H42" s="51"/>
      <c r="I42" s="52"/>
      <c r="J42" s="51"/>
      <c r="K42" s="53"/>
      <c r="L42" s="59"/>
      <c r="M42" s="53"/>
      <c r="N42" s="54"/>
      <c r="O42" s="53"/>
      <c r="P42" s="51"/>
      <c r="Q42" s="53"/>
      <c r="R42" s="55"/>
      <c r="S42" s="53"/>
      <c r="T42" s="84"/>
      <c r="U42" s="80"/>
    </row>
    <row r="43" spans="1:25" ht="15.75" x14ac:dyDescent="0.25">
      <c r="A43" s="49" t="s">
        <v>90</v>
      </c>
      <c r="B43" s="49" t="s">
        <v>91</v>
      </c>
      <c r="C43" s="49" t="s">
        <v>19</v>
      </c>
      <c r="D43" s="51"/>
      <c r="E43" s="96"/>
      <c r="F43" s="51"/>
      <c r="G43" s="51"/>
      <c r="H43" s="51"/>
      <c r="I43" s="52"/>
      <c r="J43" s="51"/>
      <c r="K43" s="53"/>
      <c r="L43" s="54"/>
      <c r="M43" s="53"/>
      <c r="N43" s="54"/>
      <c r="O43" s="53"/>
      <c r="P43" s="51"/>
      <c r="Q43" s="53"/>
      <c r="R43" s="55"/>
      <c r="S43" s="53"/>
      <c r="T43" s="84"/>
      <c r="U43" s="80"/>
    </row>
    <row r="44" spans="1:25" ht="15.75" x14ac:dyDescent="0.25">
      <c r="A44" s="49" t="s">
        <v>321</v>
      </c>
      <c r="B44" s="49" t="s">
        <v>66</v>
      </c>
      <c r="C44" s="49" t="s">
        <v>42</v>
      </c>
      <c r="D44" s="21"/>
      <c r="E44" s="115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84"/>
      <c r="U44" s="80"/>
    </row>
    <row r="45" spans="1:25" ht="15.75" x14ac:dyDescent="0.25">
      <c r="A45" s="49" t="s">
        <v>107</v>
      </c>
      <c r="B45" s="49" t="s">
        <v>105</v>
      </c>
      <c r="C45" s="49" t="s">
        <v>22</v>
      </c>
      <c r="D45" s="51"/>
      <c r="E45" s="96"/>
      <c r="F45" s="51"/>
      <c r="G45" s="51"/>
      <c r="H45" s="51"/>
      <c r="I45" s="52"/>
      <c r="J45" s="51"/>
      <c r="K45" s="51"/>
      <c r="L45" s="54"/>
      <c r="M45" s="54"/>
      <c r="N45" s="54"/>
      <c r="O45" s="54"/>
      <c r="P45" s="51"/>
      <c r="Q45" s="60"/>
      <c r="R45" s="55"/>
      <c r="S45" s="60"/>
      <c r="T45" s="84"/>
      <c r="U45" s="80"/>
    </row>
  </sheetData>
  <sortState ref="A3:U45">
    <sortCondition descending="1" ref="T3:T45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D3" sqref="D3:U34"/>
    </sheetView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style="99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9.42578125" customWidth="1"/>
    <col min="15" max="15" width="6.7109375" customWidth="1"/>
    <col min="16" max="16" width="10.42578125" customWidth="1"/>
    <col min="17" max="17" width="6.42578125" customWidth="1"/>
    <col min="18" max="18" width="10" customWidth="1"/>
    <col min="19" max="19" width="7.140625" customWidth="1"/>
    <col min="21" max="21" width="11.140625" customWidth="1"/>
  </cols>
  <sheetData>
    <row r="1" spans="1:22" ht="15.75" x14ac:dyDescent="0.25">
      <c r="A1" s="2" t="s">
        <v>418</v>
      </c>
      <c r="B1" s="2"/>
      <c r="C1" s="3"/>
      <c r="D1" s="2"/>
      <c r="E1" s="2"/>
      <c r="F1" s="3"/>
      <c r="G1" s="98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2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97" t="s">
        <v>4</v>
      </c>
      <c r="H2" s="43" t="s">
        <v>270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</row>
    <row r="3" spans="1:22" ht="15.75" x14ac:dyDescent="0.25">
      <c r="A3" s="71" t="s">
        <v>126</v>
      </c>
      <c r="B3" s="71" t="s">
        <v>50</v>
      </c>
      <c r="C3" s="71" t="s">
        <v>19</v>
      </c>
      <c r="D3" s="83">
        <v>2</v>
      </c>
      <c r="E3" s="145">
        <v>17</v>
      </c>
      <c r="F3" s="83">
        <v>1</v>
      </c>
      <c r="G3" s="86">
        <v>20</v>
      </c>
      <c r="H3" s="83">
        <v>7</v>
      </c>
      <c r="I3" s="86">
        <v>9</v>
      </c>
      <c r="J3" s="83"/>
      <c r="K3" s="86"/>
      <c r="L3" s="83"/>
      <c r="M3" s="86"/>
      <c r="N3" s="88"/>
      <c r="O3" s="88"/>
      <c r="P3" s="83"/>
      <c r="Q3" s="86"/>
      <c r="R3" s="89"/>
      <c r="S3" s="154"/>
      <c r="T3" s="155">
        <f>SUM(E3+G3+I3+K3+M3+O3+Q3+S3)</f>
        <v>46</v>
      </c>
      <c r="U3" s="156">
        <v>1</v>
      </c>
    </row>
    <row r="4" spans="1:22" ht="15.75" x14ac:dyDescent="0.25">
      <c r="A4" s="71" t="s">
        <v>126</v>
      </c>
      <c r="B4" s="71" t="s">
        <v>127</v>
      </c>
      <c r="C4" s="71" t="s">
        <v>19</v>
      </c>
      <c r="D4" s="83">
        <v>1</v>
      </c>
      <c r="E4" s="145">
        <v>20</v>
      </c>
      <c r="F4" s="83">
        <v>3</v>
      </c>
      <c r="G4" s="86">
        <v>15</v>
      </c>
      <c r="H4" s="83">
        <v>6</v>
      </c>
      <c r="I4" s="86">
        <v>10</v>
      </c>
      <c r="J4" s="83"/>
      <c r="K4" s="86"/>
      <c r="L4" s="83"/>
      <c r="M4" s="86"/>
      <c r="N4" s="88"/>
      <c r="O4" s="88"/>
      <c r="P4" s="83"/>
      <c r="Q4" s="86"/>
      <c r="R4" s="89"/>
      <c r="S4" s="88"/>
      <c r="T4" s="155">
        <f>SUM(E4+G4+I4+K4+M4+O4+Q4+S4)</f>
        <v>45</v>
      </c>
      <c r="U4" s="156">
        <v>2</v>
      </c>
      <c r="V4" s="4"/>
    </row>
    <row r="5" spans="1:22" ht="15.75" x14ac:dyDescent="0.25">
      <c r="A5" s="71" t="s">
        <v>124</v>
      </c>
      <c r="B5" s="71" t="s">
        <v>125</v>
      </c>
      <c r="C5" s="71" t="s">
        <v>22</v>
      </c>
      <c r="D5" s="83">
        <v>3</v>
      </c>
      <c r="E5" s="145">
        <v>15</v>
      </c>
      <c r="F5" s="83">
        <v>6</v>
      </c>
      <c r="G5" s="86">
        <v>10</v>
      </c>
      <c r="H5" s="83">
        <v>2</v>
      </c>
      <c r="I5" s="86">
        <v>17</v>
      </c>
      <c r="J5" s="83"/>
      <c r="K5" s="86"/>
      <c r="L5" s="83"/>
      <c r="M5" s="86"/>
      <c r="N5" s="88"/>
      <c r="O5" s="88"/>
      <c r="P5" s="83"/>
      <c r="Q5" s="86"/>
      <c r="R5" s="89"/>
      <c r="S5" s="154"/>
      <c r="T5" s="155">
        <f>SUM(E5+G5+I5+K5+M5+O5+Q5+S5)</f>
        <v>42</v>
      </c>
      <c r="U5" s="81">
        <v>3</v>
      </c>
    </row>
    <row r="6" spans="1:22" ht="15.75" x14ac:dyDescent="0.25">
      <c r="A6" s="79" t="s">
        <v>123</v>
      </c>
      <c r="B6" s="79" t="s">
        <v>29</v>
      </c>
      <c r="C6" s="79" t="s">
        <v>27</v>
      </c>
      <c r="D6" s="132">
        <v>9</v>
      </c>
      <c r="E6" s="145">
        <v>7</v>
      </c>
      <c r="F6" s="132">
        <v>4</v>
      </c>
      <c r="G6" s="140">
        <v>13</v>
      </c>
      <c r="H6" s="132">
        <v>3</v>
      </c>
      <c r="I6" s="140">
        <v>15</v>
      </c>
      <c r="J6" s="132"/>
      <c r="K6" s="140"/>
      <c r="L6" s="132"/>
      <c r="M6" s="140"/>
      <c r="N6" s="157"/>
      <c r="O6" s="157"/>
      <c r="P6" s="132"/>
      <c r="Q6" s="140"/>
      <c r="R6" s="130"/>
      <c r="S6" s="158"/>
      <c r="T6" s="155">
        <f>SUM(E6+G6+I6+K6+M6+O6+Q6+S6)</f>
        <v>35</v>
      </c>
      <c r="U6" s="156">
        <v>4</v>
      </c>
    </row>
    <row r="7" spans="1:22" ht="15.75" x14ac:dyDescent="0.25">
      <c r="A7" s="71" t="s">
        <v>128</v>
      </c>
      <c r="B7" s="71" t="s">
        <v>129</v>
      </c>
      <c r="C7" s="71" t="s">
        <v>22</v>
      </c>
      <c r="D7" s="83">
        <v>6</v>
      </c>
      <c r="E7" s="145">
        <v>10</v>
      </c>
      <c r="F7" s="83">
        <v>7</v>
      </c>
      <c r="G7" s="86">
        <v>9</v>
      </c>
      <c r="H7" s="83">
        <v>4</v>
      </c>
      <c r="I7" s="86">
        <v>13</v>
      </c>
      <c r="J7" s="83"/>
      <c r="K7" s="86"/>
      <c r="L7" s="83"/>
      <c r="M7" s="86"/>
      <c r="N7" s="88"/>
      <c r="O7" s="88"/>
      <c r="P7" s="83"/>
      <c r="Q7" s="86"/>
      <c r="R7" s="89"/>
      <c r="S7" s="154"/>
      <c r="T7" s="155">
        <f>SUM(E7+G7+I7+K7+M7+O7+Q7+S7)</f>
        <v>32</v>
      </c>
      <c r="U7" s="156">
        <v>5</v>
      </c>
      <c r="V7" s="4"/>
    </row>
    <row r="8" spans="1:22" ht="15.75" x14ac:dyDescent="0.25">
      <c r="A8" s="71" t="s">
        <v>277</v>
      </c>
      <c r="B8" s="71" t="s">
        <v>278</v>
      </c>
      <c r="C8" s="71" t="s">
        <v>27</v>
      </c>
      <c r="D8" s="83">
        <v>4</v>
      </c>
      <c r="E8" s="145">
        <v>13</v>
      </c>
      <c r="F8" s="83">
        <v>9</v>
      </c>
      <c r="G8" s="86">
        <v>7</v>
      </c>
      <c r="H8" s="83">
        <v>5</v>
      </c>
      <c r="I8" s="86">
        <v>11</v>
      </c>
      <c r="J8" s="83"/>
      <c r="K8" s="86"/>
      <c r="L8" s="83"/>
      <c r="M8" s="86"/>
      <c r="N8" s="88"/>
      <c r="O8" s="88"/>
      <c r="P8" s="83"/>
      <c r="Q8" s="86"/>
      <c r="R8" s="89"/>
      <c r="S8" s="83"/>
      <c r="T8" s="155">
        <f>SUM(E8+G8+I8+K8+M8+O8+Q8+S8)</f>
        <v>31</v>
      </c>
      <c r="U8" s="81">
        <v>6</v>
      </c>
    </row>
    <row r="9" spans="1:22" ht="15.75" x14ac:dyDescent="0.25">
      <c r="A9" s="71" t="s">
        <v>121</v>
      </c>
      <c r="B9" s="71" t="s">
        <v>122</v>
      </c>
      <c r="C9" s="71" t="s">
        <v>32</v>
      </c>
      <c r="D9" s="83">
        <v>5</v>
      </c>
      <c r="E9" s="145">
        <v>11</v>
      </c>
      <c r="F9" s="83">
        <v>5</v>
      </c>
      <c r="G9" s="86">
        <v>11</v>
      </c>
      <c r="H9" s="83"/>
      <c r="I9" s="86"/>
      <c r="J9" s="83"/>
      <c r="K9" s="86"/>
      <c r="L9" s="83"/>
      <c r="M9" s="86"/>
      <c r="N9" s="83"/>
      <c r="O9" s="88"/>
      <c r="P9" s="83"/>
      <c r="Q9" s="86"/>
      <c r="R9" s="89"/>
      <c r="S9" s="88"/>
      <c r="T9" s="155">
        <f>SUM(E9+G9+I9+K9+M9+O9+Q9+S9)</f>
        <v>22</v>
      </c>
      <c r="U9" s="156">
        <v>7</v>
      </c>
      <c r="V9" s="4"/>
    </row>
    <row r="10" spans="1:22" ht="15.75" x14ac:dyDescent="0.25">
      <c r="A10" s="71" t="s">
        <v>203</v>
      </c>
      <c r="B10" s="71" t="s">
        <v>276</v>
      </c>
      <c r="C10" s="71" t="s">
        <v>272</v>
      </c>
      <c r="D10" s="83"/>
      <c r="E10" s="145"/>
      <c r="F10" s="83"/>
      <c r="G10" s="86"/>
      <c r="H10" s="83">
        <v>1</v>
      </c>
      <c r="I10" s="86">
        <v>20</v>
      </c>
      <c r="J10" s="83"/>
      <c r="K10" s="86"/>
      <c r="L10" s="83"/>
      <c r="M10" s="86"/>
      <c r="N10" s="83"/>
      <c r="O10" s="83"/>
      <c r="P10" s="83"/>
      <c r="Q10" s="83"/>
      <c r="R10" s="89"/>
      <c r="S10" s="83"/>
      <c r="T10" s="155">
        <f>SUM(E10+G10+I10+K10+M10+O10+Q10+S10)</f>
        <v>20</v>
      </c>
      <c r="U10" s="156">
        <v>8</v>
      </c>
    </row>
    <row r="11" spans="1:22" ht="15.75" x14ac:dyDescent="0.25">
      <c r="A11" s="71" t="s">
        <v>143</v>
      </c>
      <c r="B11" s="71" t="s">
        <v>29</v>
      </c>
      <c r="C11" s="71" t="s">
        <v>22</v>
      </c>
      <c r="D11" s="83">
        <v>27</v>
      </c>
      <c r="E11" s="145"/>
      <c r="F11" s="83">
        <v>2</v>
      </c>
      <c r="G11" s="86">
        <v>17</v>
      </c>
      <c r="H11" s="83"/>
      <c r="I11" s="86"/>
      <c r="J11" s="83"/>
      <c r="K11" s="83"/>
      <c r="L11" s="88"/>
      <c r="M11" s="88"/>
      <c r="N11" s="88"/>
      <c r="O11" s="88"/>
      <c r="P11" s="83"/>
      <c r="Q11" s="86"/>
      <c r="R11" s="89"/>
      <c r="S11" s="154"/>
      <c r="T11" s="155">
        <f>SUM(E11+G11+I11+K11+M11+O11+Q11+S11)</f>
        <v>17</v>
      </c>
      <c r="U11" s="81">
        <v>9</v>
      </c>
    </row>
    <row r="12" spans="1:22" ht="15.75" x14ac:dyDescent="0.25">
      <c r="A12" s="71" t="s">
        <v>136</v>
      </c>
      <c r="B12" s="71" t="s">
        <v>18</v>
      </c>
      <c r="C12" s="71" t="s">
        <v>22</v>
      </c>
      <c r="D12" s="83">
        <v>11</v>
      </c>
      <c r="E12" s="145">
        <v>5</v>
      </c>
      <c r="F12" s="83">
        <v>13</v>
      </c>
      <c r="G12" s="86">
        <v>3</v>
      </c>
      <c r="H12" s="83">
        <v>8</v>
      </c>
      <c r="I12" s="86">
        <v>8</v>
      </c>
      <c r="J12" s="83"/>
      <c r="K12" s="83"/>
      <c r="L12" s="83"/>
      <c r="M12" s="88"/>
      <c r="N12" s="88"/>
      <c r="O12" s="88"/>
      <c r="P12" s="83"/>
      <c r="Q12" s="86"/>
      <c r="R12" s="89"/>
      <c r="S12" s="154"/>
      <c r="T12" s="155">
        <f>SUM(E12+G12+I12+K12+M12+O12+Q12+S12)</f>
        <v>16</v>
      </c>
      <c r="U12" s="156">
        <v>10</v>
      </c>
    </row>
    <row r="13" spans="1:22" ht="15.75" x14ac:dyDescent="0.25">
      <c r="A13" s="131" t="s">
        <v>135</v>
      </c>
      <c r="B13" s="131" t="s">
        <v>18</v>
      </c>
      <c r="C13" s="131" t="s">
        <v>22</v>
      </c>
      <c r="D13" s="83">
        <v>13</v>
      </c>
      <c r="E13" s="145">
        <v>3</v>
      </c>
      <c r="F13" s="83">
        <v>11</v>
      </c>
      <c r="G13" s="86">
        <v>5</v>
      </c>
      <c r="H13" s="83">
        <v>9</v>
      </c>
      <c r="I13" s="86">
        <v>7</v>
      </c>
      <c r="J13" s="83"/>
      <c r="K13" s="86"/>
      <c r="L13" s="83"/>
      <c r="M13" s="86"/>
      <c r="N13" s="88"/>
      <c r="O13" s="88"/>
      <c r="P13" s="83"/>
      <c r="Q13" s="86"/>
      <c r="R13" s="89"/>
      <c r="S13" s="88"/>
      <c r="T13" s="155">
        <f>SUM(E13+G13+I13+K13+M13+O13+Q13+S13)</f>
        <v>15</v>
      </c>
      <c r="U13" s="156">
        <v>11</v>
      </c>
    </row>
    <row r="14" spans="1:22" ht="15.75" x14ac:dyDescent="0.25">
      <c r="A14" s="71" t="s">
        <v>131</v>
      </c>
      <c r="B14" s="71" t="s">
        <v>132</v>
      </c>
      <c r="C14" s="71" t="s">
        <v>22</v>
      </c>
      <c r="D14" s="83">
        <v>10</v>
      </c>
      <c r="E14" s="145">
        <v>6</v>
      </c>
      <c r="F14" s="83">
        <v>10</v>
      </c>
      <c r="G14" s="86">
        <v>6</v>
      </c>
      <c r="H14" s="83"/>
      <c r="I14" s="86"/>
      <c r="J14" s="83"/>
      <c r="K14" s="86"/>
      <c r="L14" s="83"/>
      <c r="M14" s="86"/>
      <c r="N14" s="88"/>
      <c r="O14" s="88"/>
      <c r="P14" s="83"/>
      <c r="Q14" s="86"/>
      <c r="R14" s="89"/>
      <c r="S14" s="88"/>
      <c r="T14" s="155">
        <f>SUM(E14+G14+I14+K14+M14+O14+Q14+S14)</f>
        <v>12</v>
      </c>
      <c r="U14" s="81">
        <v>12</v>
      </c>
    </row>
    <row r="15" spans="1:22" ht="15.75" x14ac:dyDescent="0.25">
      <c r="A15" s="82" t="s">
        <v>130</v>
      </c>
      <c r="B15" s="82" t="s">
        <v>122</v>
      </c>
      <c r="C15" s="71" t="s">
        <v>22</v>
      </c>
      <c r="D15" s="83">
        <v>7</v>
      </c>
      <c r="E15" s="145">
        <v>9</v>
      </c>
      <c r="F15" s="83">
        <v>21</v>
      </c>
      <c r="G15" s="86"/>
      <c r="H15" s="83"/>
      <c r="I15" s="86"/>
      <c r="J15" s="83"/>
      <c r="K15" s="86"/>
      <c r="L15" s="83"/>
      <c r="M15" s="86"/>
      <c r="N15" s="88"/>
      <c r="O15" s="88"/>
      <c r="P15" s="83"/>
      <c r="Q15" s="86"/>
      <c r="R15" s="89"/>
      <c r="S15" s="88"/>
      <c r="T15" s="155">
        <f>SUM(E15+G15+I15+K15+M15+O15+Q15+S15)</f>
        <v>9</v>
      </c>
      <c r="U15" s="156">
        <v>13</v>
      </c>
    </row>
    <row r="16" spans="1:22" ht="15.75" x14ac:dyDescent="0.25">
      <c r="A16" s="71" t="s">
        <v>325</v>
      </c>
      <c r="B16" s="71" t="s">
        <v>202</v>
      </c>
      <c r="C16" s="71" t="s">
        <v>32</v>
      </c>
      <c r="D16" s="83">
        <v>8</v>
      </c>
      <c r="E16" s="145">
        <v>8</v>
      </c>
      <c r="F16" s="83"/>
      <c r="G16" s="86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9"/>
      <c r="S16" s="83"/>
      <c r="T16" s="155">
        <f>SUM(E16+G16+I16+K16+M16+O16+Q16+S16)</f>
        <v>8</v>
      </c>
      <c r="U16" s="156">
        <v>14</v>
      </c>
      <c r="V16" s="4"/>
    </row>
    <row r="17" spans="1:22" ht="15.75" x14ac:dyDescent="0.25">
      <c r="A17" s="71" t="s">
        <v>133</v>
      </c>
      <c r="B17" s="71" t="s">
        <v>134</v>
      </c>
      <c r="C17" s="71" t="s">
        <v>22</v>
      </c>
      <c r="D17" s="83">
        <v>18</v>
      </c>
      <c r="E17" s="145"/>
      <c r="F17" s="83">
        <v>8</v>
      </c>
      <c r="G17" s="86">
        <v>8</v>
      </c>
      <c r="H17" s="83"/>
      <c r="I17" s="86"/>
      <c r="J17" s="83"/>
      <c r="K17" s="86"/>
      <c r="L17" s="83"/>
      <c r="M17" s="86"/>
      <c r="N17" s="88"/>
      <c r="O17" s="88"/>
      <c r="P17" s="83"/>
      <c r="Q17" s="86"/>
      <c r="R17" s="89"/>
      <c r="S17" s="154"/>
      <c r="T17" s="155">
        <f>SUM(E17+G17+I17+K17+M17+O17+Q17+S17)</f>
        <v>8</v>
      </c>
      <c r="U17" s="156">
        <v>14</v>
      </c>
      <c r="V17" s="4"/>
    </row>
    <row r="18" spans="1:22" ht="15.75" x14ac:dyDescent="0.25">
      <c r="A18" s="71" t="s">
        <v>146</v>
      </c>
      <c r="B18" s="71" t="s">
        <v>39</v>
      </c>
      <c r="C18" s="71" t="s">
        <v>22</v>
      </c>
      <c r="D18" s="83">
        <v>21</v>
      </c>
      <c r="E18" s="145"/>
      <c r="F18" s="83">
        <v>12</v>
      </c>
      <c r="G18" s="86">
        <v>4</v>
      </c>
      <c r="H18" s="83"/>
      <c r="I18" s="86"/>
      <c r="J18" s="83"/>
      <c r="K18" s="83"/>
      <c r="L18" s="88"/>
      <c r="M18" s="88"/>
      <c r="N18" s="88"/>
      <c r="O18" s="88"/>
      <c r="P18" s="83"/>
      <c r="Q18" s="86"/>
      <c r="R18" s="89"/>
      <c r="S18" s="83"/>
      <c r="T18" s="155">
        <f>SUM(E18+G18+I18+K18+M18+O18+Q18+S18)</f>
        <v>4</v>
      </c>
      <c r="U18" s="156">
        <v>16</v>
      </c>
    </row>
    <row r="19" spans="1:22" ht="15.75" x14ac:dyDescent="0.25">
      <c r="A19" s="71" t="s">
        <v>158</v>
      </c>
      <c r="B19" s="71" t="s">
        <v>159</v>
      </c>
      <c r="C19" s="71" t="s">
        <v>22</v>
      </c>
      <c r="D19" s="83">
        <v>12</v>
      </c>
      <c r="E19" s="145">
        <v>4</v>
      </c>
      <c r="F19" s="83">
        <v>17</v>
      </c>
      <c r="G19" s="86"/>
      <c r="H19" s="83"/>
      <c r="I19" s="86"/>
      <c r="J19" s="83"/>
      <c r="K19" s="83"/>
      <c r="L19" s="88"/>
      <c r="M19" s="88"/>
      <c r="N19" s="88"/>
      <c r="O19" s="88"/>
      <c r="P19" s="83"/>
      <c r="Q19" s="154"/>
      <c r="R19" s="89"/>
      <c r="S19" s="154"/>
      <c r="T19" s="155">
        <f>SUM(E19+G19+I19+K19+M19+O19+Q19+S19)</f>
        <v>4</v>
      </c>
      <c r="U19" s="156">
        <v>16</v>
      </c>
      <c r="V19" s="4"/>
    </row>
    <row r="20" spans="1:22" ht="15.75" x14ac:dyDescent="0.25">
      <c r="A20" s="71" t="s">
        <v>140</v>
      </c>
      <c r="B20" s="71" t="s">
        <v>141</v>
      </c>
      <c r="C20" s="71" t="s">
        <v>22</v>
      </c>
      <c r="D20" s="83">
        <v>14</v>
      </c>
      <c r="E20" s="145">
        <v>2</v>
      </c>
      <c r="F20" s="83"/>
      <c r="G20" s="86"/>
      <c r="H20" s="83"/>
      <c r="I20" s="86"/>
      <c r="J20" s="83"/>
      <c r="K20" s="83"/>
      <c r="L20" s="88"/>
      <c r="M20" s="88"/>
      <c r="N20" s="88"/>
      <c r="O20" s="88"/>
      <c r="P20" s="83"/>
      <c r="Q20" s="154"/>
      <c r="R20" s="89"/>
      <c r="S20" s="154"/>
      <c r="T20" s="155">
        <f>SUM(E20+G20+I20+K20+M20+O20+Q20+S20)</f>
        <v>2</v>
      </c>
      <c r="U20" s="81">
        <v>18</v>
      </c>
    </row>
    <row r="21" spans="1:22" ht="15.75" x14ac:dyDescent="0.25">
      <c r="A21" s="71" t="s">
        <v>142</v>
      </c>
      <c r="B21" s="71" t="s">
        <v>44</v>
      </c>
      <c r="C21" s="71" t="s">
        <v>32</v>
      </c>
      <c r="D21" s="83">
        <v>15</v>
      </c>
      <c r="E21" s="145">
        <v>1</v>
      </c>
      <c r="F21" s="83">
        <v>15</v>
      </c>
      <c r="G21" s="86">
        <v>1</v>
      </c>
      <c r="H21" s="83"/>
      <c r="I21" s="86"/>
      <c r="J21" s="83"/>
      <c r="K21" s="83"/>
      <c r="L21" s="88"/>
      <c r="M21" s="88"/>
      <c r="N21" s="88"/>
      <c r="O21" s="88"/>
      <c r="P21" s="83"/>
      <c r="Q21" s="86"/>
      <c r="R21" s="89"/>
      <c r="S21" s="154"/>
      <c r="T21" s="155">
        <f>SUM(E21+G21+I21+K21+M21+O21+Q21+S21)</f>
        <v>2</v>
      </c>
      <c r="U21" s="81">
        <v>18</v>
      </c>
      <c r="V21" s="4"/>
    </row>
    <row r="22" spans="1:22" ht="15.75" x14ac:dyDescent="0.25">
      <c r="A22" s="71" t="s">
        <v>149</v>
      </c>
      <c r="B22" s="71" t="s">
        <v>31</v>
      </c>
      <c r="C22" s="71" t="s">
        <v>22</v>
      </c>
      <c r="D22" s="83">
        <v>26</v>
      </c>
      <c r="E22" s="145"/>
      <c r="F22" s="83">
        <v>14</v>
      </c>
      <c r="G22" s="86">
        <v>2</v>
      </c>
      <c r="H22" s="83"/>
      <c r="I22" s="86"/>
      <c r="J22" s="83"/>
      <c r="K22" s="83"/>
      <c r="L22" s="88"/>
      <c r="M22" s="88"/>
      <c r="N22" s="88"/>
      <c r="O22" s="88"/>
      <c r="P22" s="83"/>
      <c r="Q22" s="88"/>
      <c r="R22" s="89"/>
      <c r="S22" s="88"/>
      <c r="T22" s="155">
        <f>SUM(E22+G22+I22+K22+M22+O22+Q22+S22)</f>
        <v>2</v>
      </c>
      <c r="U22" s="81">
        <v>18</v>
      </c>
      <c r="V22" s="4"/>
    </row>
    <row r="23" spans="1:22" ht="15.75" x14ac:dyDescent="0.25">
      <c r="A23" s="49" t="s">
        <v>333</v>
      </c>
      <c r="B23" s="49" t="s">
        <v>334</v>
      </c>
      <c r="C23" s="49" t="s">
        <v>42</v>
      </c>
      <c r="D23" s="21">
        <v>19</v>
      </c>
      <c r="E23" s="21"/>
      <c r="F23" s="21"/>
      <c r="G23" s="159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55"/>
      <c r="U23" s="21"/>
    </row>
    <row r="24" spans="1:22" ht="15.75" x14ac:dyDescent="0.25">
      <c r="A24" s="71" t="s">
        <v>154</v>
      </c>
      <c r="B24" s="71" t="s">
        <v>50</v>
      </c>
      <c r="C24" s="82" t="s">
        <v>22</v>
      </c>
      <c r="D24" s="83">
        <v>28</v>
      </c>
      <c r="E24" s="145"/>
      <c r="F24" s="83">
        <v>16</v>
      </c>
      <c r="G24" s="86"/>
      <c r="H24" s="83"/>
      <c r="I24" s="86"/>
      <c r="J24" s="83"/>
      <c r="K24" s="83"/>
      <c r="L24" s="88"/>
      <c r="M24" s="88"/>
      <c r="N24" s="88"/>
      <c r="O24" s="88"/>
      <c r="P24" s="83"/>
      <c r="Q24" s="154"/>
      <c r="R24" s="89"/>
      <c r="S24" s="154"/>
      <c r="T24" s="155"/>
      <c r="U24" s="156"/>
    </row>
    <row r="25" spans="1:22" ht="15.75" x14ac:dyDescent="0.25">
      <c r="A25" s="71" t="s">
        <v>326</v>
      </c>
      <c r="B25" s="71" t="s">
        <v>327</v>
      </c>
      <c r="C25" s="71" t="s">
        <v>328</v>
      </c>
      <c r="D25" s="83"/>
      <c r="E25" s="145"/>
      <c r="F25" s="83"/>
      <c r="G25" s="8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9"/>
      <c r="S25" s="83"/>
      <c r="T25" s="155"/>
      <c r="U25" s="81"/>
      <c r="V25" s="4"/>
    </row>
    <row r="26" spans="1:22" ht="15.75" x14ac:dyDescent="0.25">
      <c r="A26" s="71" t="s">
        <v>147</v>
      </c>
      <c r="B26" s="71" t="s">
        <v>148</v>
      </c>
      <c r="C26" s="71" t="s">
        <v>32</v>
      </c>
      <c r="D26" s="83">
        <v>16</v>
      </c>
      <c r="E26" s="145"/>
      <c r="F26" s="83">
        <v>20</v>
      </c>
      <c r="G26" s="86"/>
      <c r="H26" s="83"/>
      <c r="I26" s="86"/>
      <c r="J26" s="83"/>
      <c r="K26" s="83"/>
      <c r="L26" s="88"/>
      <c r="M26" s="88"/>
      <c r="N26" s="88"/>
      <c r="O26" s="88"/>
      <c r="P26" s="83"/>
      <c r="Q26" s="88"/>
      <c r="R26" s="89"/>
      <c r="S26" s="154"/>
      <c r="T26" s="155"/>
      <c r="U26" s="156"/>
    </row>
    <row r="27" spans="1:22" ht="15.75" x14ac:dyDescent="0.25">
      <c r="A27" s="71" t="s">
        <v>155</v>
      </c>
      <c r="B27" s="71" t="s">
        <v>132</v>
      </c>
      <c r="C27" s="71" t="s">
        <v>22</v>
      </c>
      <c r="D27" s="83">
        <v>25</v>
      </c>
      <c r="E27" s="145"/>
      <c r="F27" s="83">
        <v>23</v>
      </c>
      <c r="G27" s="86"/>
      <c r="H27" s="83"/>
      <c r="I27" s="86"/>
      <c r="J27" s="83"/>
      <c r="K27" s="83"/>
      <c r="L27" s="88"/>
      <c r="M27" s="88"/>
      <c r="N27" s="88"/>
      <c r="O27" s="88"/>
      <c r="P27" s="83"/>
      <c r="Q27" s="154"/>
      <c r="R27" s="89"/>
      <c r="S27" s="154"/>
      <c r="T27" s="155"/>
      <c r="U27" s="81"/>
    </row>
    <row r="28" spans="1:22" ht="15.75" x14ac:dyDescent="0.25">
      <c r="A28" s="71" t="s">
        <v>156</v>
      </c>
      <c r="B28" s="71" t="s">
        <v>157</v>
      </c>
      <c r="C28" s="71" t="s">
        <v>22</v>
      </c>
      <c r="D28" s="83"/>
      <c r="E28" s="145"/>
      <c r="F28" s="83">
        <v>22</v>
      </c>
      <c r="G28" s="86"/>
      <c r="H28" s="83"/>
      <c r="I28" s="86"/>
      <c r="J28" s="83"/>
      <c r="K28" s="83"/>
      <c r="L28" s="88"/>
      <c r="M28" s="88"/>
      <c r="N28" s="88"/>
      <c r="O28" s="88"/>
      <c r="P28" s="83"/>
      <c r="Q28" s="83"/>
      <c r="R28" s="89"/>
      <c r="S28" s="83"/>
      <c r="T28" s="155"/>
      <c r="U28" s="156"/>
      <c r="V28" s="4"/>
    </row>
    <row r="29" spans="1:22" ht="15.75" x14ac:dyDescent="0.25">
      <c r="A29" s="71" t="s">
        <v>144</v>
      </c>
      <c r="B29" s="71" t="s">
        <v>145</v>
      </c>
      <c r="C29" s="71" t="s">
        <v>22</v>
      </c>
      <c r="D29" s="83">
        <v>24</v>
      </c>
      <c r="E29" s="145"/>
      <c r="F29" s="83">
        <v>19</v>
      </c>
      <c r="G29" s="86"/>
      <c r="H29" s="83"/>
      <c r="I29" s="86"/>
      <c r="J29" s="83"/>
      <c r="K29" s="83"/>
      <c r="L29" s="88"/>
      <c r="M29" s="88"/>
      <c r="N29" s="88"/>
      <c r="O29" s="88"/>
      <c r="P29" s="83"/>
      <c r="Q29" s="88"/>
      <c r="R29" s="89"/>
      <c r="S29" s="88"/>
      <c r="T29" s="155"/>
      <c r="U29" s="156"/>
      <c r="V29" s="4"/>
    </row>
    <row r="30" spans="1:22" ht="15.75" x14ac:dyDescent="0.25">
      <c r="A30" s="71" t="s">
        <v>137</v>
      </c>
      <c r="B30" s="71" t="s">
        <v>56</v>
      </c>
      <c r="C30" s="82" t="s">
        <v>22</v>
      </c>
      <c r="D30" s="83">
        <v>22</v>
      </c>
      <c r="E30" s="145"/>
      <c r="F30" s="83">
        <v>18</v>
      </c>
      <c r="G30" s="86"/>
      <c r="H30" s="83"/>
      <c r="I30" s="86"/>
      <c r="J30" s="83"/>
      <c r="K30" s="83"/>
      <c r="L30" s="88"/>
      <c r="M30" s="88"/>
      <c r="N30" s="88"/>
      <c r="O30" s="88"/>
      <c r="P30" s="83"/>
      <c r="Q30" s="154"/>
      <c r="R30" s="89"/>
      <c r="S30" s="154"/>
      <c r="T30" s="155"/>
      <c r="U30" s="156"/>
      <c r="V30" s="4"/>
    </row>
    <row r="31" spans="1:22" ht="15.75" x14ac:dyDescent="0.25">
      <c r="A31" s="71" t="s">
        <v>152</v>
      </c>
      <c r="B31" s="71" t="s">
        <v>153</v>
      </c>
      <c r="C31" s="71" t="s">
        <v>22</v>
      </c>
      <c r="D31" s="83">
        <v>23</v>
      </c>
      <c r="E31" s="145"/>
      <c r="F31" s="83">
        <v>25</v>
      </c>
      <c r="G31" s="86"/>
      <c r="H31" s="83"/>
      <c r="I31" s="86"/>
      <c r="J31" s="83"/>
      <c r="K31" s="83"/>
      <c r="L31" s="88"/>
      <c r="M31" s="88"/>
      <c r="N31" s="88"/>
      <c r="O31" s="88"/>
      <c r="P31" s="83"/>
      <c r="Q31" s="88"/>
      <c r="R31" s="89"/>
      <c r="S31" s="154"/>
      <c r="T31" s="155"/>
      <c r="U31" s="81"/>
      <c r="V31" s="4"/>
    </row>
    <row r="32" spans="1:22" ht="15.75" x14ac:dyDescent="0.25">
      <c r="A32" s="71" t="s">
        <v>138</v>
      </c>
      <c r="B32" s="71" t="s">
        <v>139</v>
      </c>
      <c r="C32" s="71" t="s">
        <v>42</v>
      </c>
      <c r="D32" s="83"/>
      <c r="E32" s="145"/>
      <c r="F32" s="83"/>
      <c r="G32" s="86"/>
      <c r="H32" s="83"/>
      <c r="I32" s="86"/>
      <c r="J32" s="83"/>
      <c r="K32" s="83"/>
      <c r="L32" s="88"/>
      <c r="M32" s="88"/>
      <c r="N32" s="88"/>
      <c r="O32" s="88"/>
      <c r="P32" s="83"/>
      <c r="Q32" s="154"/>
      <c r="R32" s="89"/>
      <c r="S32" s="88"/>
      <c r="T32" s="155"/>
      <c r="U32" s="156"/>
    </row>
    <row r="33" spans="1:21" ht="15.75" x14ac:dyDescent="0.25">
      <c r="A33" s="71" t="s">
        <v>318</v>
      </c>
      <c r="B33" s="71" t="s">
        <v>319</v>
      </c>
      <c r="C33" s="71" t="s">
        <v>27</v>
      </c>
      <c r="D33" s="83">
        <v>17</v>
      </c>
      <c r="E33" s="145"/>
      <c r="F33" s="83"/>
      <c r="G33" s="86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9"/>
      <c r="S33" s="83"/>
      <c r="T33" s="155"/>
      <c r="U33" s="156"/>
    </row>
    <row r="34" spans="1:21" ht="15.75" x14ac:dyDescent="0.25">
      <c r="A34" s="71" t="s">
        <v>150</v>
      </c>
      <c r="B34" s="71" t="s">
        <v>151</v>
      </c>
      <c r="C34" s="71" t="s">
        <v>22</v>
      </c>
      <c r="D34" s="83">
        <v>20</v>
      </c>
      <c r="E34" s="145"/>
      <c r="F34" s="83">
        <v>24</v>
      </c>
      <c r="G34" s="86"/>
      <c r="H34" s="83"/>
      <c r="I34" s="86"/>
      <c r="J34" s="83"/>
      <c r="K34" s="83"/>
      <c r="L34" s="88"/>
      <c r="M34" s="88"/>
      <c r="N34" s="88"/>
      <c r="O34" s="88"/>
      <c r="P34" s="83"/>
      <c r="Q34" s="154"/>
      <c r="R34" s="89"/>
      <c r="S34" s="154"/>
      <c r="T34" s="155"/>
      <c r="U34" s="156"/>
    </row>
    <row r="35" spans="1:21" x14ac:dyDescent="0.2">
      <c r="A35" s="4"/>
      <c r="B35" s="4"/>
      <c r="C35" s="4"/>
      <c r="D35" s="4"/>
      <c r="E35" s="4"/>
      <c r="F35" s="4"/>
      <c r="G35" s="98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</sheetData>
  <sortState ref="A3:U34">
    <sortCondition descending="1" ref="T3:T34"/>
  </sortState>
  <pageMargins left="0.7" right="0.7" top="0.78740157499999996" bottom="0.78740157499999996" header="0.3" footer="0.3"/>
  <pageSetup paperSize="9" scale="47" orientation="portrait" r:id="rId1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Normal="100" workbookViewId="0">
      <selection activeCell="Q24" sqref="Q24"/>
    </sheetView>
  </sheetViews>
  <sheetFormatPr defaultRowHeight="12.75" x14ac:dyDescent="0.2"/>
  <cols>
    <col min="1" max="1" width="12.140625" customWidth="1"/>
    <col min="2" max="2" width="11.42578125" customWidth="1"/>
    <col min="3" max="3" width="17.5703125" customWidth="1"/>
    <col min="5" max="5" width="5.5703125" customWidth="1"/>
    <col min="6" max="6" width="7.85546875" style="102" customWidth="1"/>
    <col min="7" max="7" width="6.85546875" style="105" customWidth="1"/>
    <col min="8" max="8" width="6.5703125" style="102" customWidth="1"/>
    <col min="9" max="9" width="7.5703125" customWidth="1"/>
    <col min="11" max="11" width="7" customWidth="1"/>
    <col min="13" max="13" width="6.5703125" customWidth="1"/>
    <col min="15" max="15" width="7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1" max="21" width="10.7109375" customWidth="1"/>
  </cols>
  <sheetData>
    <row r="1" spans="1:24" ht="15.75" x14ac:dyDescent="0.25">
      <c r="A1" s="2" t="s">
        <v>419</v>
      </c>
      <c r="B1" s="23"/>
      <c r="C1" s="23"/>
      <c r="D1" s="24"/>
      <c r="E1" s="25"/>
      <c r="F1" s="101"/>
      <c r="G1" s="103"/>
      <c r="H1" s="101"/>
      <c r="I1" s="24"/>
      <c r="J1" s="24"/>
      <c r="K1" s="24"/>
      <c r="L1" s="24"/>
      <c r="M1" s="24"/>
      <c r="N1" s="24"/>
      <c r="O1" s="24"/>
      <c r="P1" s="24"/>
      <c r="Q1" s="24"/>
      <c r="S1" s="24"/>
      <c r="T1" s="24"/>
      <c r="U1" s="26"/>
      <c r="W1" s="4"/>
      <c r="X1" s="4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147" t="s">
        <v>4</v>
      </c>
      <c r="F2" s="150" t="s">
        <v>5</v>
      </c>
      <c r="G2" s="104" t="s">
        <v>4</v>
      </c>
      <c r="H2" s="150" t="s">
        <v>270</v>
      </c>
      <c r="I2" s="27" t="s">
        <v>4</v>
      </c>
      <c r="J2" s="7" t="s">
        <v>6</v>
      </c>
      <c r="K2" s="27" t="s">
        <v>4</v>
      </c>
      <c r="L2" s="7" t="s">
        <v>7</v>
      </c>
      <c r="M2" s="27" t="s">
        <v>4</v>
      </c>
      <c r="N2" s="7" t="s">
        <v>6</v>
      </c>
      <c r="O2" s="27" t="s">
        <v>4</v>
      </c>
      <c r="P2" s="10" t="s">
        <v>8</v>
      </c>
      <c r="Q2" s="28" t="s">
        <v>4</v>
      </c>
      <c r="R2" s="12" t="s">
        <v>9</v>
      </c>
      <c r="S2" s="28" t="s">
        <v>4</v>
      </c>
      <c r="T2" s="7" t="s">
        <v>10</v>
      </c>
      <c r="U2" s="13" t="s">
        <v>11</v>
      </c>
      <c r="W2" s="29"/>
      <c r="X2" s="4"/>
    </row>
    <row r="3" spans="1:24" ht="15.75" x14ac:dyDescent="0.25">
      <c r="A3" s="137" t="s">
        <v>160</v>
      </c>
      <c r="B3" s="137" t="s">
        <v>161</v>
      </c>
      <c r="C3" s="137" t="s">
        <v>19</v>
      </c>
      <c r="D3" s="122">
        <v>1</v>
      </c>
      <c r="E3" s="123">
        <v>20</v>
      </c>
      <c r="F3" s="122">
        <v>2</v>
      </c>
      <c r="G3" s="173">
        <v>17</v>
      </c>
      <c r="H3" s="124">
        <v>1</v>
      </c>
      <c r="I3" s="173">
        <v>20</v>
      </c>
      <c r="J3" s="122"/>
      <c r="K3" s="133"/>
      <c r="L3" s="128"/>
      <c r="M3" s="133"/>
      <c r="N3" s="133"/>
      <c r="O3" s="133"/>
      <c r="P3" s="128"/>
      <c r="Q3" s="133"/>
      <c r="R3" s="133"/>
      <c r="S3" s="133"/>
      <c r="T3" s="173">
        <f>SUM(E3+G3+I3+K3+M3+O3+Q3+S3)</f>
        <v>57</v>
      </c>
      <c r="U3" s="181">
        <v>1</v>
      </c>
      <c r="W3" s="4"/>
      <c r="X3" s="4"/>
    </row>
    <row r="4" spans="1:24" ht="15.75" x14ac:dyDescent="0.25">
      <c r="A4" s="137" t="s">
        <v>163</v>
      </c>
      <c r="B4" s="137" t="s">
        <v>164</v>
      </c>
      <c r="C4" s="137" t="s">
        <v>19</v>
      </c>
      <c r="D4" s="122">
        <v>3</v>
      </c>
      <c r="E4" s="123">
        <v>15</v>
      </c>
      <c r="F4" s="122">
        <v>1</v>
      </c>
      <c r="G4" s="173">
        <v>20</v>
      </c>
      <c r="H4" s="124">
        <v>2</v>
      </c>
      <c r="I4" s="173">
        <v>17</v>
      </c>
      <c r="J4" s="122"/>
      <c r="K4" s="133"/>
      <c r="L4" s="128"/>
      <c r="M4" s="133"/>
      <c r="N4" s="133"/>
      <c r="O4" s="133"/>
      <c r="P4" s="128"/>
      <c r="Q4" s="133"/>
      <c r="R4" s="133"/>
      <c r="S4" s="133"/>
      <c r="T4" s="173">
        <f>SUM(E4+G4+I4+K4+M4+O4+Q4+S4)</f>
        <v>52</v>
      </c>
      <c r="U4" s="181">
        <v>2</v>
      </c>
    </row>
    <row r="5" spans="1:24" ht="15.75" x14ac:dyDescent="0.25">
      <c r="A5" s="71" t="s">
        <v>165</v>
      </c>
      <c r="B5" s="71" t="s">
        <v>166</v>
      </c>
      <c r="C5" s="71" t="s">
        <v>22</v>
      </c>
      <c r="D5" s="83">
        <v>2</v>
      </c>
      <c r="E5" s="151">
        <v>17</v>
      </c>
      <c r="F5" s="138">
        <v>4</v>
      </c>
      <c r="G5" s="174">
        <v>13</v>
      </c>
      <c r="H5" s="179">
        <v>10</v>
      </c>
      <c r="I5" s="92">
        <v>6</v>
      </c>
      <c r="J5" s="83"/>
      <c r="K5" s="74"/>
      <c r="L5" s="72"/>
      <c r="M5" s="74"/>
      <c r="N5" s="75"/>
      <c r="O5" s="75"/>
      <c r="P5" s="73"/>
      <c r="Q5" s="76"/>
      <c r="R5" s="77"/>
      <c r="S5" s="78"/>
      <c r="T5" s="173">
        <f>SUM(E5+G5+I5+K5+M5+O5+Q5+S5)</f>
        <v>36</v>
      </c>
      <c r="U5" s="181">
        <v>3</v>
      </c>
    </row>
    <row r="6" spans="1:24" ht="15.75" x14ac:dyDescent="0.25">
      <c r="A6" s="134" t="s">
        <v>169</v>
      </c>
      <c r="B6" s="134" t="s">
        <v>170</v>
      </c>
      <c r="C6" s="134" t="s">
        <v>22</v>
      </c>
      <c r="D6" s="83">
        <v>4</v>
      </c>
      <c r="E6" s="85">
        <v>13</v>
      </c>
      <c r="F6" s="83">
        <v>3</v>
      </c>
      <c r="G6" s="95">
        <v>15</v>
      </c>
      <c r="H6" s="83"/>
      <c r="I6" s="85"/>
      <c r="J6" s="83"/>
      <c r="K6" s="74"/>
      <c r="L6" s="72"/>
      <c r="M6" s="74"/>
      <c r="N6" s="75"/>
      <c r="O6" s="75"/>
      <c r="P6" s="73"/>
      <c r="Q6" s="76"/>
      <c r="R6" s="77"/>
      <c r="S6" s="78"/>
      <c r="T6" s="173">
        <f>SUM(E6+G6+I6+K6+M6+O6+Q6+S6)</f>
        <v>28</v>
      </c>
      <c r="U6" s="181">
        <v>4</v>
      </c>
    </row>
    <row r="7" spans="1:24" ht="15.75" x14ac:dyDescent="0.25">
      <c r="A7" s="134" t="s">
        <v>176</v>
      </c>
      <c r="B7" s="134" t="s">
        <v>177</v>
      </c>
      <c r="C7" s="134" t="s">
        <v>22</v>
      </c>
      <c r="D7" s="138">
        <v>8</v>
      </c>
      <c r="E7" s="123">
        <v>8</v>
      </c>
      <c r="F7" s="138">
        <v>7</v>
      </c>
      <c r="G7" s="174">
        <v>9</v>
      </c>
      <c r="H7" s="179">
        <v>6</v>
      </c>
      <c r="I7" s="151">
        <v>10</v>
      </c>
      <c r="J7" s="83"/>
      <c r="K7" s="74"/>
      <c r="L7" s="72"/>
      <c r="M7" s="74"/>
      <c r="N7" s="75"/>
      <c r="O7" s="75"/>
      <c r="P7" s="72"/>
      <c r="Q7" s="135"/>
      <c r="R7" s="77"/>
      <c r="S7" s="136"/>
      <c r="T7" s="173">
        <f>SUM(E7+G7+I7+K7+M7+O7+Q7+S7)</f>
        <v>27</v>
      </c>
      <c r="U7" s="181">
        <v>5</v>
      </c>
    </row>
    <row r="8" spans="1:24" ht="15.75" x14ac:dyDescent="0.25">
      <c r="A8" s="137" t="s">
        <v>162</v>
      </c>
      <c r="B8" s="137" t="s">
        <v>81</v>
      </c>
      <c r="C8" s="137" t="s">
        <v>14</v>
      </c>
      <c r="D8" s="122">
        <v>5</v>
      </c>
      <c r="E8" s="123">
        <v>11</v>
      </c>
      <c r="F8" s="122">
        <v>17</v>
      </c>
      <c r="G8" s="173"/>
      <c r="H8" s="124">
        <v>3</v>
      </c>
      <c r="I8" s="173">
        <v>15</v>
      </c>
      <c r="J8" s="122"/>
      <c r="K8" s="133"/>
      <c r="L8" s="128"/>
      <c r="M8" s="133"/>
      <c r="N8" s="133"/>
      <c r="O8" s="133"/>
      <c r="P8" s="128"/>
      <c r="Q8" s="133"/>
      <c r="R8" s="133"/>
      <c r="S8" s="133"/>
      <c r="T8" s="173">
        <f>SUM(E8+G8+I8+K8+M8+O8+Q8+S8)</f>
        <v>26</v>
      </c>
      <c r="U8" s="181">
        <v>6</v>
      </c>
    </row>
    <row r="9" spans="1:24" ht="15.75" x14ac:dyDescent="0.25">
      <c r="A9" s="34" t="s">
        <v>174</v>
      </c>
      <c r="B9" s="34" t="s">
        <v>103</v>
      </c>
      <c r="C9" s="34" t="s">
        <v>14</v>
      </c>
      <c r="D9" s="62">
        <v>13</v>
      </c>
      <c r="E9" s="152">
        <v>3</v>
      </c>
      <c r="F9" s="62">
        <v>6</v>
      </c>
      <c r="G9" s="176">
        <v>10</v>
      </c>
      <c r="H9" s="180">
        <v>5</v>
      </c>
      <c r="I9" s="152">
        <v>11</v>
      </c>
      <c r="J9" s="21"/>
      <c r="K9" s="15"/>
      <c r="L9" s="32"/>
      <c r="M9" s="32"/>
      <c r="N9" s="32"/>
      <c r="O9" s="32"/>
      <c r="P9" s="30"/>
      <c r="Q9" s="68"/>
      <c r="R9" s="33"/>
      <c r="S9" s="35"/>
      <c r="T9" s="173">
        <f>SUM(E9+G9+I9+K9+M9+O9+Q9+S9)</f>
        <v>24</v>
      </c>
      <c r="U9" s="181">
        <v>7</v>
      </c>
    </row>
    <row r="10" spans="1:24" s="91" customFormat="1" ht="15.75" x14ac:dyDescent="0.25">
      <c r="A10" s="134" t="s">
        <v>181</v>
      </c>
      <c r="B10" s="134" t="s">
        <v>103</v>
      </c>
      <c r="C10" s="134" t="s">
        <v>22</v>
      </c>
      <c r="D10" s="138"/>
      <c r="E10" s="84"/>
      <c r="F10" s="138">
        <v>9</v>
      </c>
      <c r="G10" s="176">
        <v>7</v>
      </c>
      <c r="H10" s="179">
        <v>4</v>
      </c>
      <c r="I10" s="151">
        <v>13</v>
      </c>
      <c r="J10" s="83"/>
      <c r="K10" s="74"/>
      <c r="L10" s="72"/>
      <c r="M10" s="74"/>
      <c r="N10" s="75"/>
      <c r="O10" s="75"/>
      <c r="P10" s="73"/>
      <c r="Q10" s="76"/>
      <c r="R10" s="77"/>
      <c r="S10" s="78"/>
      <c r="T10" s="173">
        <f>SUM(E10+G10+I10+K10+M10+O10+Q10+S10)</f>
        <v>20</v>
      </c>
      <c r="U10" s="181">
        <v>8</v>
      </c>
      <c r="V10"/>
      <c r="W10"/>
      <c r="X10"/>
    </row>
    <row r="11" spans="1:24" ht="15.75" x14ac:dyDescent="0.25">
      <c r="A11" s="34" t="s">
        <v>167</v>
      </c>
      <c r="B11" s="34" t="s">
        <v>168</v>
      </c>
      <c r="C11" s="34" t="s">
        <v>22</v>
      </c>
      <c r="D11" s="62">
        <v>7</v>
      </c>
      <c r="E11" s="152">
        <v>9</v>
      </c>
      <c r="F11" s="62">
        <v>14</v>
      </c>
      <c r="G11" s="176">
        <v>2</v>
      </c>
      <c r="H11" s="180">
        <v>8</v>
      </c>
      <c r="I11" s="152">
        <v>8</v>
      </c>
      <c r="J11" s="21"/>
      <c r="K11" s="15"/>
      <c r="L11" s="15"/>
      <c r="M11" s="40"/>
      <c r="N11" s="32"/>
      <c r="O11" s="32"/>
      <c r="P11" s="15"/>
      <c r="Q11" s="32"/>
      <c r="R11" s="22"/>
      <c r="S11" s="32"/>
      <c r="T11" s="173">
        <f>SUM(E11+G11+I11+K11+M11+O11+Q11+S11)</f>
        <v>19</v>
      </c>
      <c r="U11" s="181">
        <v>9</v>
      </c>
      <c r="V11" s="91"/>
      <c r="W11" s="91"/>
      <c r="X11" s="91"/>
    </row>
    <row r="12" spans="1:24" ht="15.75" x14ac:dyDescent="0.25">
      <c r="A12" s="34" t="s">
        <v>179</v>
      </c>
      <c r="B12" s="34" t="s">
        <v>99</v>
      </c>
      <c r="C12" s="34" t="s">
        <v>22</v>
      </c>
      <c r="D12" s="62">
        <v>9</v>
      </c>
      <c r="E12" s="152">
        <v>7</v>
      </c>
      <c r="F12" s="62">
        <v>8</v>
      </c>
      <c r="G12" s="176">
        <v>8</v>
      </c>
      <c r="H12" s="62"/>
      <c r="I12" s="152"/>
      <c r="J12" s="21"/>
      <c r="K12" s="15"/>
      <c r="L12" s="32"/>
      <c r="M12" s="32"/>
      <c r="N12" s="32"/>
      <c r="O12" s="32"/>
      <c r="P12" s="30"/>
      <c r="Q12" s="68"/>
      <c r="R12" s="33"/>
      <c r="S12" s="35"/>
      <c r="T12" s="173">
        <f>SUM(E12+G12+I12+K12+M12+O12+Q12+S12)</f>
        <v>15</v>
      </c>
      <c r="U12" s="181">
        <v>10</v>
      </c>
    </row>
    <row r="13" spans="1:24" ht="15.75" x14ac:dyDescent="0.25">
      <c r="A13" s="34" t="s">
        <v>329</v>
      </c>
      <c r="B13" s="34" t="s">
        <v>68</v>
      </c>
      <c r="C13" s="34" t="s">
        <v>32</v>
      </c>
      <c r="D13" s="21">
        <v>12</v>
      </c>
      <c r="E13" s="152">
        <v>4</v>
      </c>
      <c r="F13" s="21">
        <v>13</v>
      </c>
      <c r="G13" s="174">
        <v>3</v>
      </c>
      <c r="H13" s="172">
        <v>11</v>
      </c>
      <c r="I13" s="152">
        <v>5</v>
      </c>
      <c r="J13" s="21"/>
      <c r="K13" s="37"/>
      <c r="L13" s="37"/>
      <c r="M13" s="37"/>
      <c r="N13" s="37"/>
      <c r="O13" s="37"/>
      <c r="P13" s="15"/>
      <c r="Q13" s="67"/>
      <c r="R13" s="37"/>
      <c r="S13" s="37"/>
      <c r="T13" s="173">
        <f>SUM(E13+G13+I13+K13+M13+O13+Q13+S13)</f>
        <v>12</v>
      </c>
      <c r="U13" s="181">
        <v>11</v>
      </c>
    </row>
    <row r="14" spans="1:24" ht="15.75" x14ac:dyDescent="0.25">
      <c r="A14" s="34" t="s">
        <v>175</v>
      </c>
      <c r="B14" s="34" t="s">
        <v>93</v>
      </c>
      <c r="C14" s="34" t="s">
        <v>22</v>
      </c>
      <c r="D14" s="21"/>
      <c r="E14" s="175"/>
      <c r="F14" s="62">
        <v>5</v>
      </c>
      <c r="G14" s="176">
        <v>11</v>
      </c>
      <c r="H14" s="62"/>
      <c r="I14" s="152"/>
      <c r="J14" s="21"/>
      <c r="K14" s="15"/>
      <c r="L14" s="32"/>
      <c r="M14" s="32"/>
      <c r="N14" s="32"/>
      <c r="O14" s="32"/>
      <c r="P14" s="30"/>
      <c r="Q14" s="31"/>
      <c r="R14" s="33"/>
      <c r="S14" s="35"/>
      <c r="T14" s="173">
        <f>SUM(E14+G14+I14+K14+M14+O14+Q14+S14)</f>
        <v>11</v>
      </c>
      <c r="U14" s="181">
        <v>12</v>
      </c>
    </row>
    <row r="15" spans="1:24" ht="15.75" x14ac:dyDescent="0.25">
      <c r="A15" s="34" t="s">
        <v>92</v>
      </c>
      <c r="B15" s="34" t="s">
        <v>178</v>
      </c>
      <c r="C15" s="34" t="s">
        <v>22</v>
      </c>
      <c r="D15" s="62">
        <v>10</v>
      </c>
      <c r="E15" s="152">
        <v>6</v>
      </c>
      <c r="F15" s="62">
        <v>11</v>
      </c>
      <c r="G15" s="176">
        <v>5</v>
      </c>
      <c r="H15" s="62"/>
      <c r="I15" s="152"/>
      <c r="J15" s="21"/>
      <c r="K15" s="15"/>
      <c r="L15" s="32"/>
      <c r="M15" s="32"/>
      <c r="N15" s="32"/>
      <c r="O15" s="32"/>
      <c r="P15" s="30"/>
      <c r="Q15" s="68"/>
      <c r="R15" s="33"/>
      <c r="S15" s="31"/>
      <c r="T15" s="173">
        <f>SUM(E15+G15+I15+K15+M15+O15+Q15+S15)</f>
        <v>11</v>
      </c>
      <c r="U15" s="181">
        <v>12</v>
      </c>
    </row>
    <row r="16" spans="1:24" ht="15.75" x14ac:dyDescent="0.25">
      <c r="A16" s="34" t="s">
        <v>172</v>
      </c>
      <c r="B16" s="34" t="s">
        <v>173</v>
      </c>
      <c r="C16" s="34" t="s">
        <v>22</v>
      </c>
      <c r="D16" s="62">
        <v>6</v>
      </c>
      <c r="E16" s="152">
        <v>10</v>
      </c>
      <c r="F16" s="62">
        <v>23</v>
      </c>
      <c r="G16" s="176"/>
      <c r="H16" s="62"/>
      <c r="I16" s="152"/>
      <c r="J16" s="62"/>
      <c r="K16" s="30"/>
      <c r="L16" s="30"/>
      <c r="M16" s="30"/>
      <c r="N16" s="31"/>
      <c r="O16" s="31"/>
      <c r="P16" s="30"/>
      <c r="Q16" s="30"/>
      <c r="R16" s="33"/>
      <c r="S16" s="30"/>
      <c r="T16" s="173">
        <f>SUM(E16+G16+I16+K16+M16+O16+Q16+S16)</f>
        <v>10</v>
      </c>
      <c r="U16" s="181">
        <v>14</v>
      </c>
    </row>
    <row r="17" spans="1:24" ht="15.75" x14ac:dyDescent="0.25">
      <c r="A17" s="34" t="s">
        <v>283</v>
      </c>
      <c r="B17" s="34" t="s">
        <v>103</v>
      </c>
      <c r="C17" s="34" t="s">
        <v>272</v>
      </c>
      <c r="D17" s="21"/>
      <c r="E17" s="21"/>
      <c r="F17" s="21"/>
      <c r="G17" s="115"/>
      <c r="H17" s="172">
        <v>7</v>
      </c>
      <c r="I17" s="92">
        <v>9</v>
      </c>
      <c r="J17" s="21"/>
      <c r="K17" s="37"/>
      <c r="L17" s="37"/>
      <c r="M17" s="37"/>
      <c r="N17" s="37"/>
      <c r="O17" s="37"/>
      <c r="P17" s="66"/>
      <c r="Q17" s="37"/>
      <c r="R17" s="37"/>
      <c r="S17" s="22"/>
      <c r="T17" s="173">
        <f>SUM(E17+G17+I17+K17+M17+O17+Q17+S17)</f>
        <v>9</v>
      </c>
      <c r="U17" s="181">
        <v>15</v>
      </c>
    </row>
    <row r="18" spans="1:24" ht="15.75" x14ac:dyDescent="0.25">
      <c r="A18" s="34" t="s">
        <v>342</v>
      </c>
      <c r="B18" s="34" t="s">
        <v>99</v>
      </c>
      <c r="C18" s="34" t="s">
        <v>22</v>
      </c>
      <c r="D18" s="21">
        <v>16</v>
      </c>
      <c r="E18" s="21"/>
      <c r="F18" s="172">
        <v>10</v>
      </c>
      <c r="G18" s="174">
        <v>6</v>
      </c>
      <c r="H18" s="172">
        <v>13</v>
      </c>
      <c r="I18" s="92">
        <v>3</v>
      </c>
      <c r="J18" s="21"/>
      <c r="K18" s="37"/>
      <c r="L18" s="37"/>
      <c r="M18" s="37"/>
      <c r="N18" s="37"/>
      <c r="O18" s="37"/>
      <c r="P18" s="37"/>
      <c r="Q18" s="37"/>
      <c r="R18" s="37"/>
      <c r="S18" s="37"/>
      <c r="T18" s="173">
        <f>SUM(E18+G18+I18+K18+M18+O18+Q18+S18)</f>
        <v>9</v>
      </c>
      <c r="U18" s="181">
        <v>15</v>
      </c>
    </row>
    <row r="19" spans="1:24" ht="15.75" x14ac:dyDescent="0.25">
      <c r="A19" s="34" t="s">
        <v>186</v>
      </c>
      <c r="B19" s="34" t="s">
        <v>187</v>
      </c>
      <c r="C19" s="34" t="s">
        <v>22</v>
      </c>
      <c r="D19" s="62">
        <v>20</v>
      </c>
      <c r="E19" s="175"/>
      <c r="F19" s="62">
        <v>24</v>
      </c>
      <c r="G19" s="176"/>
      <c r="H19" s="180">
        <v>9</v>
      </c>
      <c r="I19" s="151">
        <v>7</v>
      </c>
      <c r="J19" s="21"/>
      <c r="K19" s="15"/>
      <c r="L19" s="32"/>
      <c r="M19" s="32"/>
      <c r="N19" s="32"/>
      <c r="O19" s="32"/>
      <c r="P19" s="30"/>
      <c r="Q19" s="35"/>
      <c r="R19" s="33"/>
      <c r="S19" s="35"/>
      <c r="T19" s="173">
        <f>SUM(E19+G19+I19+K19+M19+O19+Q19+S19)</f>
        <v>7</v>
      </c>
      <c r="U19" s="181">
        <v>17</v>
      </c>
    </row>
    <row r="20" spans="1:24" ht="15.75" x14ac:dyDescent="0.25">
      <c r="A20" s="34" t="s">
        <v>282</v>
      </c>
      <c r="B20" s="34" t="s">
        <v>68</v>
      </c>
      <c r="C20" s="34" t="s">
        <v>19</v>
      </c>
      <c r="D20" s="21">
        <v>11</v>
      </c>
      <c r="E20" s="123">
        <v>5</v>
      </c>
      <c r="F20" s="21">
        <v>15</v>
      </c>
      <c r="G20" s="176">
        <v>1</v>
      </c>
      <c r="H20" s="21"/>
      <c r="I20" s="92"/>
      <c r="J20" s="21"/>
      <c r="K20" s="15"/>
      <c r="L20" s="15"/>
      <c r="M20" s="40"/>
      <c r="N20" s="15"/>
      <c r="O20" s="37"/>
      <c r="P20" s="15"/>
      <c r="Q20" s="67"/>
      <c r="R20" s="37"/>
      <c r="S20" s="22"/>
      <c r="T20" s="173">
        <f>SUM(E20+G20+I20+K20+M20+O20+Q20+S20)</f>
        <v>6</v>
      </c>
      <c r="U20" s="181">
        <v>18</v>
      </c>
    </row>
    <row r="21" spans="1:24" ht="15.75" x14ac:dyDescent="0.25">
      <c r="A21" s="34" t="s">
        <v>313</v>
      </c>
      <c r="B21" s="34" t="s">
        <v>314</v>
      </c>
      <c r="C21" s="34" t="s">
        <v>22</v>
      </c>
      <c r="D21" s="21">
        <v>21</v>
      </c>
      <c r="E21" s="21"/>
      <c r="F21" s="21">
        <v>20</v>
      </c>
      <c r="G21" s="115"/>
      <c r="H21" s="172">
        <v>12</v>
      </c>
      <c r="I21" s="151">
        <v>4</v>
      </c>
      <c r="J21" s="21"/>
      <c r="K21" s="37"/>
      <c r="L21" s="37"/>
      <c r="M21" s="37"/>
      <c r="N21" s="37"/>
      <c r="O21" s="37"/>
      <c r="P21" s="15"/>
      <c r="Q21" s="37"/>
      <c r="R21" s="37"/>
      <c r="S21" s="37"/>
      <c r="T21" s="173">
        <f>SUM(E21+G21+I21+K21+M21+O21+Q21+S21)</f>
        <v>4</v>
      </c>
      <c r="U21" s="181">
        <v>19</v>
      </c>
    </row>
    <row r="22" spans="1:24" ht="15.75" x14ac:dyDescent="0.25">
      <c r="A22" s="1" t="s">
        <v>188</v>
      </c>
      <c r="B22" s="1" t="s">
        <v>91</v>
      </c>
      <c r="C22" s="14" t="s">
        <v>22</v>
      </c>
      <c r="D22" s="21">
        <v>18</v>
      </c>
      <c r="E22" s="175"/>
      <c r="F22" s="62">
        <v>12</v>
      </c>
      <c r="G22" s="176">
        <v>4</v>
      </c>
      <c r="H22" s="62"/>
      <c r="I22" s="152"/>
      <c r="J22" s="21"/>
      <c r="K22" s="15"/>
      <c r="L22" s="32"/>
      <c r="M22" s="32"/>
      <c r="N22" s="32"/>
      <c r="O22" s="32"/>
      <c r="P22" s="30"/>
      <c r="Q22" s="30"/>
      <c r="R22" s="33"/>
      <c r="S22" s="30"/>
      <c r="T22" s="173">
        <f>SUM(E22+G22+I22+K22+M22+O22+Q22+S22)</f>
        <v>4</v>
      </c>
      <c r="U22" s="181">
        <v>19</v>
      </c>
    </row>
    <row r="23" spans="1:24" ht="15.75" x14ac:dyDescent="0.25">
      <c r="A23" s="34" t="s">
        <v>184</v>
      </c>
      <c r="B23" s="34" t="s">
        <v>185</v>
      </c>
      <c r="C23" s="34" t="s">
        <v>22</v>
      </c>
      <c r="D23" s="62">
        <v>25</v>
      </c>
      <c r="E23" s="175"/>
      <c r="F23" s="62"/>
      <c r="G23" s="176"/>
      <c r="H23" s="180">
        <v>14</v>
      </c>
      <c r="I23" s="152">
        <v>2</v>
      </c>
      <c r="J23" s="21"/>
      <c r="K23" s="15"/>
      <c r="L23" s="15"/>
      <c r="M23" s="67"/>
      <c r="N23" s="32"/>
      <c r="O23" s="32"/>
      <c r="P23" s="30"/>
      <c r="Q23" s="30"/>
      <c r="R23" s="33"/>
      <c r="S23" s="31"/>
      <c r="T23" s="173">
        <f>SUM(E23+G23+I23+K23+M23+O23+Q23+S23)</f>
        <v>2</v>
      </c>
      <c r="U23" s="181">
        <v>21</v>
      </c>
    </row>
    <row r="24" spans="1:24" ht="15.75" x14ac:dyDescent="0.25">
      <c r="A24" s="34" t="s">
        <v>180</v>
      </c>
      <c r="B24" s="34" t="s">
        <v>177</v>
      </c>
      <c r="C24" s="34" t="s">
        <v>22</v>
      </c>
      <c r="D24" s="62">
        <v>14</v>
      </c>
      <c r="E24" s="123">
        <v>2</v>
      </c>
      <c r="F24" s="62">
        <v>22</v>
      </c>
      <c r="G24" s="176"/>
      <c r="H24" s="62"/>
      <c r="I24" s="152"/>
      <c r="J24" s="21"/>
      <c r="K24" s="15"/>
      <c r="L24" s="32"/>
      <c r="M24" s="32"/>
      <c r="N24" s="32"/>
      <c r="O24" s="32"/>
      <c r="P24" s="30"/>
      <c r="Q24" s="68"/>
      <c r="R24" s="33"/>
      <c r="S24" s="31"/>
      <c r="T24" s="173">
        <f>SUM(E24+G24+I24+K24+M24+O24+Q24+S24)</f>
        <v>2</v>
      </c>
      <c r="U24" s="181">
        <v>21</v>
      </c>
    </row>
    <row r="25" spans="1:24" ht="15.75" x14ac:dyDescent="0.25">
      <c r="A25" s="1" t="s">
        <v>280</v>
      </c>
      <c r="B25" s="1" t="s">
        <v>281</v>
      </c>
      <c r="C25" s="1" t="s">
        <v>27</v>
      </c>
      <c r="D25" s="21">
        <v>15</v>
      </c>
      <c r="E25" s="152">
        <v>1</v>
      </c>
      <c r="F25" s="21"/>
      <c r="G25" s="115"/>
      <c r="H25" s="21"/>
      <c r="I25" s="92"/>
      <c r="J25" s="21"/>
      <c r="K25" s="15"/>
      <c r="L25" s="15"/>
      <c r="M25" s="40"/>
      <c r="N25" s="15"/>
      <c r="O25" s="37"/>
      <c r="P25" s="15"/>
      <c r="Q25" s="67"/>
      <c r="R25" s="22"/>
      <c r="S25" s="37"/>
      <c r="T25" s="173">
        <f>SUM(E25+G25+I25+K25+M25+O25+Q25+S25)</f>
        <v>1</v>
      </c>
      <c r="U25" s="181">
        <v>23</v>
      </c>
    </row>
    <row r="26" spans="1:24" ht="15.75" x14ac:dyDescent="0.25">
      <c r="A26" s="34" t="s">
        <v>195</v>
      </c>
      <c r="B26" s="34" t="s">
        <v>173</v>
      </c>
      <c r="C26" s="34" t="s">
        <v>22</v>
      </c>
      <c r="D26" s="21">
        <v>26</v>
      </c>
      <c r="E26" s="175"/>
      <c r="F26" s="62">
        <v>18</v>
      </c>
      <c r="G26" s="176"/>
      <c r="H26" s="62"/>
      <c r="I26" s="152"/>
      <c r="J26" s="21"/>
      <c r="K26" s="15"/>
      <c r="L26" s="32"/>
      <c r="M26" s="32"/>
      <c r="N26" s="32"/>
      <c r="O26" s="32"/>
      <c r="P26" s="30"/>
      <c r="Q26" s="36"/>
      <c r="R26" s="33"/>
      <c r="S26" s="36"/>
      <c r="T26" s="133"/>
      <c r="U26" s="69"/>
    </row>
    <row r="27" spans="1:24" ht="15.75" x14ac:dyDescent="0.25">
      <c r="A27" s="34" t="s">
        <v>182</v>
      </c>
      <c r="B27" s="34" t="s">
        <v>183</v>
      </c>
      <c r="C27" s="34" t="s">
        <v>22</v>
      </c>
      <c r="D27" s="62">
        <v>17</v>
      </c>
      <c r="E27" s="175"/>
      <c r="F27" s="62">
        <v>19</v>
      </c>
      <c r="G27" s="176"/>
      <c r="H27" s="62"/>
      <c r="I27" s="152"/>
      <c r="J27" s="21"/>
      <c r="K27" s="15"/>
      <c r="L27" s="32"/>
      <c r="M27" s="32"/>
      <c r="N27" s="32"/>
      <c r="O27" s="32"/>
      <c r="P27" s="30"/>
      <c r="Q27" s="35"/>
      <c r="R27" s="33"/>
      <c r="S27" s="31"/>
      <c r="T27" s="133"/>
      <c r="U27" s="70"/>
      <c r="V27" s="4"/>
    </row>
    <row r="28" spans="1:24" ht="15.75" x14ac:dyDescent="0.25">
      <c r="A28" s="34" t="s">
        <v>316</v>
      </c>
      <c r="B28" s="34" t="s">
        <v>192</v>
      </c>
      <c r="C28" s="34" t="s">
        <v>22</v>
      </c>
      <c r="D28" s="21">
        <v>22</v>
      </c>
      <c r="E28" s="21"/>
      <c r="F28" s="21">
        <v>21</v>
      </c>
      <c r="G28" s="115"/>
      <c r="H28" s="21"/>
      <c r="I28" s="21"/>
      <c r="J28" s="21"/>
      <c r="K28" s="37"/>
      <c r="L28" s="37"/>
      <c r="M28" s="37"/>
      <c r="N28" s="37"/>
      <c r="O28" s="37"/>
      <c r="P28" s="15"/>
      <c r="Q28" s="37"/>
      <c r="R28" s="37"/>
      <c r="S28" s="37"/>
      <c r="T28" s="133"/>
      <c r="U28" s="70"/>
      <c r="V28" s="4"/>
    </row>
    <row r="29" spans="1:24" ht="15.75" x14ac:dyDescent="0.25">
      <c r="A29" s="34" t="s">
        <v>189</v>
      </c>
      <c r="B29" s="34" t="s">
        <v>190</v>
      </c>
      <c r="C29" s="34" t="s">
        <v>22</v>
      </c>
      <c r="D29" s="21">
        <v>24</v>
      </c>
      <c r="E29" s="175"/>
      <c r="F29" s="62">
        <v>25</v>
      </c>
      <c r="G29" s="176"/>
      <c r="H29" s="62"/>
      <c r="I29" s="152"/>
      <c r="J29" s="62"/>
      <c r="K29" s="36"/>
      <c r="L29" s="36"/>
      <c r="M29" s="36"/>
      <c r="N29" s="36"/>
      <c r="O29" s="36"/>
      <c r="P29" s="30"/>
      <c r="Q29" s="31"/>
      <c r="R29" s="33"/>
      <c r="S29" s="30"/>
      <c r="T29" s="133"/>
      <c r="U29" s="69"/>
    </row>
    <row r="30" spans="1:24" ht="15.75" x14ac:dyDescent="0.25">
      <c r="A30" s="34" t="s">
        <v>193</v>
      </c>
      <c r="B30" s="34" t="s">
        <v>194</v>
      </c>
      <c r="C30" s="34" t="s">
        <v>22</v>
      </c>
      <c r="D30" s="62">
        <v>19</v>
      </c>
      <c r="E30" s="175"/>
      <c r="F30" s="62">
        <v>26</v>
      </c>
      <c r="G30" s="176"/>
      <c r="H30" s="62"/>
      <c r="I30" s="152"/>
      <c r="J30" s="21"/>
      <c r="K30" s="15"/>
      <c r="L30" s="32"/>
      <c r="M30" s="32"/>
      <c r="N30" s="32"/>
      <c r="O30" s="32"/>
      <c r="P30" s="30"/>
      <c r="Q30" s="30"/>
      <c r="R30" s="33"/>
      <c r="S30" s="30"/>
      <c r="T30" s="133"/>
      <c r="U30" s="69"/>
    </row>
    <row r="31" spans="1:24" ht="15.75" x14ac:dyDescent="0.25">
      <c r="A31" s="34" t="s">
        <v>317</v>
      </c>
      <c r="B31" s="34" t="s">
        <v>117</v>
      </c>
      <c r="C31" s="34" t="s">
        <v>22</v>
      </c>
      <c r="D31" s="21">
        <v>23</v>
      </c>
      <c r="E31" s="21"/>
      <c r="F31" s="21"/>
      <c r="G31" s="115"/>
      <c r="H31" s="21"/>
      <c r="I31" s="21"/>
      <c r="J31" s="21"/>
      <c r="K31" s="37"/>
      <c r="L31" s="37"/>
      <c r="M31" s="37"/>
      <c r="N31" s="37"/>
      <c r="O31" s="37"/>
      <c r="P31" s="15"/>
      <c r="Q31" s="37"/>
      <c r="R31" s="37"/>
      <c r="S31" s="37"/>
      <c r="T31" s="133"/>
      <c r="U31" s="69"/>
      <c r="X31" s="24"/>
    </row>
    <row r="32" spans="1:24" ht="15.75" x14ac:dyDescent="0.25">
      <c r="A32" s="34" t="s">
        <v>279</v>
      </c>
      <c r="B32" s="34" t="s">
        <v>91</v>
      </c>
      <c r="C32" s="34" t="s">
        <v>71</v>
      </c>
      <c r="D32" s="62"/>
      <c r="E32" s="177"/>
      <c r="F32" s="62"/>
      <c r="G32" s="176"/>
      <c r="H32" s="62"/>
      <c r="I32" s="152"/>
      <c r="J32" s="21"/>
      <c r="K32" s="15"/>
      <c r="L32" s="15"/>
      <c r="M32" s="40"/>
      <c r="N32" s="32"/>
      <c r="O32" s="32"/>
      <c r="P32" s="30"/>
      <c r="Q32" s="35"/>
      <c r="R32" s="33"/>
      <c r="S32" s="35"/>
      <c r="T32" s="133"/>
      <c r="U32" s="118"/>
    </row>
    <row r="33" spans="1:21" ht="15.75" x14ac:dyDescent="0.25">
      <c r="A33" s="34" t="s">
        <v>175</v>
      </c>
      <c r="B33" s="34" t="s">
        <v>66</v>
      </c>
      <c r="C33" s="34" t="s">
        <v>22</v>
      </c>
      <c r="D33" s="62"/>
      <c r="E33" s="178"/>
      <c r="F33" s="62"/>
      <c r="G33" s="176"/>
      <c r="H33" s="62"/>
      <c r="I33" s="152"/>
      <c r="J33" s="21"/>
      <c r="K33" s="15"/>
      <c r="L33" s="32"/>
      <c r="M33" s="32"/>
      <c r="N33" s="32"/>
      <c r="O33" s="32"/>
      <c r="P33" s="30"/>
      <c r="Q33" s="31"/>
      <c r="R33" s="33"/>
      <c r="S33" s="35"/>
      <c r="T33" s="133"/>
      <c r="U33" s="118"/>
    </row>
    <row r="34" spans="1:21" ht="15.75" x14ac:dyDescent="0.25">
      <c r="A34" s="34" t="s">
        <v>171</v>
      </c>
      <c r="B34" s="34" t="s">
        <v>99</v>
      </c>
      <c r="C34" s="34" t="s">
        <v>22</v>
      </c>
      <c r="D34" s="62"/>
      <c r="E34" s="178"/>
      <c r="F34" s="21"/>
      <c r="G34" s="176"/>
      <c r="H34" s="21"/>
      <c r="I34" s="92"/>
      <c r="J34" s="21"/>
      <c r="K34" s="15"/>
      <c r="L34" s="32"/>
      <c r="M34" s="32"/>
      <c r="N34" s="32"/>
      <c r="O34" s="32"/>
      <c r="P34" s="30"/>
      <c r="Q34" s="68"/>
      <c r="R34" s="33"/>
      <c r="S34" s="30"/>
      <c r="T34" s="133"/>
      <c r="U34" s="118"/>
    </row>
    <row r="35" spans="1:21" ht="15.75" x14ac:dyDescent="0.25">
      <c r="A35" s="34" t="s">
        <v>311</v>
      </c>
      <c r="B35" s="34" t="s">
        <v>85</v>
      </c>
      <c r="C35" s="34" t="s">
        <v>42</v>
      </c>
      <c r="D35" s="21"/>
      <c r="E35" s="21"/>
      <c r="F35" s="21"/>
      <c r="G35" s="115"/>
      <c r="H35" s="21"/>
      <c r="I35" s="21"/>
      <c r="J35" s="21"/>
      <c r="K35" s="37"/>
      <c r="L35" s="37"/>
      <c r="M35" s="37"/>
      <c r="N35" s="37"/>
      <c r="O35" s="37"/>
      <c r="P35" s="15"/>
      <c r="Q35" s="67"/>
      <c r="R35" s="37"/>
      <c r="S35" s="37"/>
      <c r="T35" s="133"/>
      <c r="U35" s="118"/>
    </row>
    <row r="36" spans="1:21" ht="15.75" x14ac:dyDescent="0.25">
      <c r="A36" s="34" t="s">
        <v>312</v>
      </c>
      <c r="B36" s="34" t="s">
        <v>161</v>
      </c>
      <c r="C36" s="34" t="s">
        <v>42</v>
      </c>
      <c r="D36" s="21"/>
      <c r="E36" s="21"/>
      <c r="F36" s="21"/>
      <c r="G36" s="115"/>
      <c r="H36" s="21"/>
      <c r="I36" s="21"/>
      <c r="J36" s="21"/>
      <c r="K36" s="37"/>
      <c r="L36" s="37"/>
      <c r="M36" s="37"/>
      <c r="N36" s="37"/>
      <c r="O36" s="37"/>
      <c r="P36" s="15"/>
      <c r="Q36" s="37"/>
      <c r="R36" s="37"/>
      <c r="S36" s="37"/>
      <c r="T36" s="133"/>
      <c r="U36" s="70"/>
    </row>
    <row r="37" spans="1:21" ht="15.75" x14ac:dyDescent="0.25">
      <c r="A37" s="34" t="s">
        <v>315</v>
      </c>
      <c r="B37" s="34" t="s">
        <v>110</v>
      </c>
      <c r="C37" s="34" t="s">
        <v>42</v>
      </c>
      <c r="D37" s="21"/>
      <c r="E37" s="21"/>
      <c r="F37" s="21"/>
      <c r="G37" s="115"/>
      <c r="H37" s="21"/>
      <c r="I37" s="21"/>
      <c r="J37" s="21"/>
      <c r="K37" s="37"/>
      <c r="L37" s="37"/>
      <c r="M37" s="37"/>
      <c r="N37" s="37"/>
      <c r="O37" s="37"/>
      <c r="P37" s="15"/>
      <c r="Q37" s="37"/>
      <c r="R37" s="37"/>
      <c r="S37" s="37"/>
      <c r="T37" s="133"/>
      <c r="U37" s="69"/>
    </row>
    <row r="38" spans="1:21" ht="15.75" x14ac:dyDescent="0.25">
      <c r="A38" s="34" t="s">
        <v>191</v>
      </c>
      <c r="B38" s="34" t="s">
        <v>192</v>
      </c>
      <c r="C38" s="34" t="s">
        <v>22</v>
      </c>
      <c r="D38" s="21"/>
      <c r="E38" s="175"/>
      <c r="F38" s="21"/>
      <c r="G38" s="115"/>
      <c r="H38" s="21"/>
      <c r="I38" s="92"/>
      <c r="J38" s="21"/>
      <c r="K38" s="15"/>
      <c r="L38" s="15"/>
      <c r="M38" s="15"/>
      <c r="N38" s="15"/>
      <c r="O38" s="15"/>
      <c r="P38" s="15"/>
      <c r="Q38" s="15"/>
      <c r="R38" s="22"/>
      <c r="S38" s="15"/>
      <c r="T38" s="133"/>
      <c r="U38" s="69"/>
    </row>
  </sheetData>
  <sortState ref="A3:U38">
    <sortCondition descending="1" ref="T3:T38"/>
  </sortState>
  <pageMargins left="0.7" right="0.7" top="0.78740157499999996" bottom="0.78740157499999996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Normal="100" workbookViewId="0">
      <selection activeCell="W26" sqref="W26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6" max="6" width="9.140625" style="100"/>
    <col min="7" max="7" width="7" style="99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5" max="15" width="6.7109375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1" max="21" width="10.5703125" customWidth="1"/>
  </cols>
  <sheetData>
    <row r="1" spans="1:24" ht="15.75" x14ac:dyDescent="0.25">
      <c r="A1" s="2" t="s">
        <v>420</v>
      </c>
      <c r="B1" s="23"/>
      <c r="C1" s="23"/>
      <c r="U1" s="4"/>
      <c r="W1" s="4"/>
      <c r="X1" s="4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106" t="s">
        <v>5</v>
      </c>
      <c r="G2" s="107" t="s">
        <v>4</v>
      </c>
      <c r="H2" s="7" t="s">
        <v>270</v>
      </c>
      <c r="I2" s="9" t="s">
        <v>4</v>
      </c>
      <c r="J2" s="7" t="s">
        <v>6</v>
      </c>
      <c r="K2" s="8" t="s">
        <v>4</v>
      </c>
      <c r="L2" s="7" t="s">
        <v>7</v>
      </c>
      <c r="M2" s="8" t="s">
        <v>4</v>
      </c>
      <c r="N2" s="7" t="s">
        <v>6</v>
      </c>
      <c r="O2" s="8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  <c r="W2" s="29"/>
      <c r="X2" s="4"/>
    </row>
    <row r="3" spans="1:24" ht="15.75" x14ac:dyDescent="0.25">
      <c r="A3" s="79" t="s">
        <v>196</v>
      </c>
      <c r="B3" s="79" t="s">
        <v>63</v>
      </c>
      <c r="C3" s="79" t="s">
        <v>22</v>
      </c>
      <c r="D3" s="132">
        <v>1</v>
      </c>
      <c r="E3" s="140">
        <v>20</v>
      </c>
      <c r="F3" s="132">
        <v>1</v>
      </c>
      <c r="G3" s="140">
        <v>20</v>
      </c>
      <c r="H3" s="132">
        <v>2</v>
      </c>
      <c r="I3" s="140">
        <v>17</v>
      </c>
      <c r="J3" s="132"/>
      <c r="K3" s="140"/>
      <c r="L3" s="132"/>
      <c r="M3" s="140"/>
      <c r="N3" s="141"/>
      <c r="O3" s="141"/>
      <c r="P3" s="132"/>
      <c r="Q3" s="140"/>
      <c r="R3" s="130"/>
      <c r="S3" s="166"/>
      <c r="T3" s="145">
        <f>SUM(E3+G3+I3+K3+M3+O3+Q3+S3)</f>
        <v>57</v>
      </c>
      <c r="U3" s="156">
        <v>1</v>
      </c>
    </row>
    <row r="4" spans="1:24" ht="15.75" x14ac:dyDescent="0.25">
      <c r="A4" s="79" t="s">
        <v>198</v>
      </c>
      <c r="B4" s="79" t="s">
        <v>199</v>
      </c>
      <c r="C4" s="79" t="s">
        <v>22</v>
      </c>
      <c r="D4" s="132">
        <v>3</v>
      </c>
      <c r="E4" s="140">
        <v>15</v>
      </c>
      <c r="F4" s="132">
        <v>4</v>
      </c>
      <c r="G4" s="140">
        <v>13</v>
      </c>
      <c r="H4" s="132">
        <v>1</v>
      </c>
      <c r="I4" s="140">
        <v>20</v>
      </c>
      <c r="J4" s="132"/>
      <c r="K4" s="140"/>
      <c r="L4" s="132"/>
      <c r="M4" s="140"/>
      <c r="N4" s="141"/>
      <c r="O4" s="141"/>
      <c r="P4" s="132"/>
      <c r="Q4" s="140"/>
      <c r="R4" s="130"/>
      <c r="S4" s="166"/>
      <c r="T4" s="145">
        <f>SUM(E4+G4+I4+K4+M4+O4+Q4+S4)</f>
        <v>48</v>
      </c>
      <c r="U4" s="156">
        <v>2</v>
      </c>
    </row>
    <row r="5" spans="1:24" ht="15.75" x14ac:dyDescent="0.25">
      <c r="A5" s="134" t="s">
        <v>206</v>
      </c>
      <c r="B5" s="134" t="s">
        <v>139</v>
      </c>
      <c r="C5" s="134" t="s">
        <v>22</v>
      </c>
      <c r="D5" s="138">
        <v>8</v>
      </c>
      <c r="E5" s="143">
        <v>8</v>
      </c>
      <c r="F5" s="138">
        <v>3</v>
      </c>
      <c r="G5" s="143">
        <v>15</v>
      </c>
      <c r="H5" s="138">
        <v>4</v>
      </c>
      <c r="I5" s="143">
        <v>13</v>
      </c>
      <c r="J5" s="138"/>
      <c r="K5" s="143"/>
      <c r="L5" s="138"/>
      <c r="M5" s="143"/>
      <c r="N5" s="144"/>
      <c r="O5" s="144"/>
      <c r="P5" s="138"/>
      <c r="Q5" s="143"/>
      <c r="R5" s="161"/>
      <c r="S5" s="163"/>
      <c r="T5" s="145">
        <f>SUM(E5+G5+I5+K5+M5+O5+Q5+S5)</f>
        <v>36</v>
      </c>
      <c r="U5" s="156">
        <v>3</v>
      </c>
      <c r="W5" s="4"/>
      <c r="X5" s="4"/>
    </row>
    <row r="6" spans="1:24" ht="15.75" x14ac:dyDescent="0.25">
      <c r="A6" s="79" t="s">
        <v>197</v>
      </c>
      <c r="B6" s="79" t="s">
        <v>145</v>
      </c>
      <c r="C6" s="79" t="s">
        <v>32</v>
      </c>
      <c r="D6" s="132">
        <v>4</v>
      </c>
      <c r="E6" s="140">
        <v>13</v>
      </c>
      <c r="F6" s="132">
        <v>10</v>
      </c>
      <c r="G6" s="143">
        <v>6</v>
      </c>
      <c r="H6" s="132">
        <v>3</v>
      </c>
      <c r="I6" s="140">
        <v>15</v>
      </c>
      <c r="J6" s="132"/>
      <c r="K6" s="140"/>
      <c r="L6" s="132"/>
      <c r="M6" s="140"/>
      <c r="N6" s="141"/>
      <c r="O6" s="141"/>
      <c r="P6" s="132"/>
      <c r="Q6" s="140"/>
      <c r="R6" s="130"/>
      <c r="S6" s="166"/>
      <c r="T6" s="145">
        <f>SUM(E6+G6+I6+K6+M6+O6+Q6+S6)</f>
        <v>34</v>
      </c>
      <c r="U6" s="156">
        <v>4</v>
      </c>
    </row>
    <row r="7" spans="1:24" ht="15.75" x14ac:dyDescent="0.25">
      <c r="A7" s="71" t="s">
        <v>290</v>
      </c>
      <c r="B7" s="71" t="s">
        <v>202</v>
      </c>
      <c r="C7" s="71" t="s">
        <v>27</v>
      </c>
      <c r="D7" s="83">
        <v>2</v>
      </c>
      <c r="E7" s="86">
        <v>17</v>
      </c>
      <c r="F7" s="83">
        <v>2</v>
      </c>
      <c r="G7" s="86">
        <v>17</v>
      </c>
      <c r="H7" s="83"/>
      <c r="I7" s="83"/>
      <c r="J7" s="83"/>
      <c r="K7" s="86"/>
      <c r="L7" s="83"/>
      <c r="M7" s="86"/>
      <c r="N7" s="83"/>
      <c r="O7" s="83"/>
      <c r="P7" s="83"/>
      <c r="Q7" s="86"/>
      <c r="R7" s="83"/>
      <c r="S7" s="83"/>
      <c r="T7" s="145">
        <f>SUM(E7+G7+I7+K7+M7+O7+Q7+S7)</f>
        <v>34</v>
      </c>
      <c r="U7" s="156">
        <v>4</v>
      </c>
    </row>
    <row r="8" spans="1:24" ht="15.75" x14ac:dyDescent="0.25">
      <c r="A8" s="71" t="s">
        <v>200</v>
      </c>
      <c r="B8" s="71" t="s">
        <v>141</v>
      </c>
      <c r="C8" s="134" t="s">
        <v>32</v>
      </c>
      <c r="D8" s="83">
        <v>5</v>
      </c>
      <c r="E8" s="143">
        <v>11</v>
      </c>
      <c r="F8" s="138">
        <v>7</v>
      </c>
      <c r="G8" s="143">
        <v>9</v>
      </c>
      <c r="H8" s="138">
        <v>6</v>
      </c>
      <c r="I8" s="143">
        <v>10</v>
      </c>
      <c r="J8" s="83"/>
      <c r="K8" s="86"/>
      <c r="L8" s="138"/>
      <c r="M8" s="143"/>
      <c r="N8" s="144"/>
      <c r="O8" s="144"/>
      <c r="P8" s="138"/>
      <c r="Q8" s="143"/>
      <c r="R8" s="161"/>
      <c r="S8" s="163"/>
      <c r="T8" s="145">
        <f>SUM(E8+G8+I8+K8+M8+O8+Q8+S8)</f>
        <v>30</v>
      </c>
      <c r="U8" s="156">
        <v>6</v>
      </c>
    </row>
    <row r="9" spans="1:24" ht="15.75" x14ac:dyDescent="0.25">
      <c r="A9" s="134" t="s">
        <v>203</v>
      </c>
      <c r="B9" s="134" t="s">
        <v>153</v>
      </c>
      <c r="C9" s="134" t="s">
        <v>32</v>
      </c>
      <c r="D9" s="83">
        <v>6</v>
      </c>
      <c r="E9" s="143">
        <v>10</v>
      </c>
      <c r="F9" s="138">
        <v>11</v>
      </c>
      <c r="G9" s="86">
        <v>5</v>
      </c>
      <c r="H9" s="138">
        <v>5</v>
      </c>
      <c r="I9" s="143">
        <v>11</v>
      </c>
      <c r="J9" s="83"/>
      <c r="K9" s="86"/>
      <c r="L9" s="138"/>
      <c r="M9" s="143"/>
      <c r="N9" s="144"/>
      <c r="O9" s="144"/>
      <c r="P9" s="138"/>
      <c r="Q9" s="143"/>
      <c r="R9" s="161"/>
      <c r="S9" s="163"/>
      <c r="T9" s="145">
        <f>SUM(E9+G9+I9+K9+M9+O9+Q9+S9)</f>
        <v>26</v>
      </c>
      <c r="U9" s="156">
        <v>7</v>
      </c>
    </row>
    <row r="10" spans="1:24" ht="15.75" x14ac:dyDescent="0.25">
      <c r="A10" s="71" t="s">
        <v>204</v>
      </c>
      <c r="B10" s="71" t="s">
        <v>205</v>
      </c>
      <c r="C10" s="82" t="s">
        <v>19</v>
      </c>
      <c r="D10" s="83"/>
      <c r="E10" s="142"/>
      <c r="F10" s="138">
        <v>5</v>
      </c>
      <c r="G10" s="143">
        <v>11</v>
      </c>
      <c r="H10" s="138">
        <v>7</v>
      </c>
      <c r="I10" s="143">
        <v>9</v>
      </c>
      <c r="J10" s="83"/>
      <c r="K10" s="86"/>
      <c r="L10" s="138"/>
      <c r="M10" s="143"/>
      <c r="N10" s="144"/>
      <c r="O10" s="144"/>
      <c r="P10" s="138"/>
      <c r="Q10" s="143"/>
      <c r="R10" s="161"/>
      <c r="S10" s="163"/>
      <c r="T10" s="145">
        <f>SUM(E10+G10+I10+K10+M10+O10+Q10+S10)</f>
        <v>20</v>
      </c>
      <c r="U10" s="156">
        <v>8</v>
      </c>
    </row>
    <row r="11" spans="1:24" ht="15.75" x14ac:dyDescent="0.25">
      <c r="A11" s="134" t="s">
        <v>207</v>
      </c>
      <c r="B11" s="134" t="s">
        <v>208</v>
      </c>
      <c r="C11" s="134" t="s">
        <v>22</v>
      </c>
      <c r="D11" s="138">
        <v>9</v>
      </c>
      <c r="E11" s="143">
        <v>7</v>
      </c>
      <c r="F11" s="83">
        <v>8</v>
      </c>
      <c r="G11" s="86">
        <v>8</v>
      </c>
      <c r="H11" s="83"/>
      <c r="I11" s="86"/>
      <c r="J11" s="83"/>
      <c r="K11" s="83"/>
      <c r="L11" s="83"/>
      <c r="M11" s="83"/>
      <c r="N11" s="83"/>
      <c r="O11" s="83"/>
      <c r="P11" s="83"/>
      <c r="Q11" s="86"/>
      <c r="R11" s="89"/>
      <c r="S11" s="83"/>
      <c r="T11" s="145">
        <f>SUM(E11+G11+I11+K11+M11+O11+Q11+S11)</f>
        <v>15</v>
      </c>
      <c r="U11" s="156">
        <v>9</v>
      </c>
    </row>
    <row r="12" spans="1:24" ht="15.75" x14ac:dyDescent="0.25">
      <c r="A12" s="134" t="s">
        <v>219</v>
      </c>
      <c r="B12" s="134" t="s">
        <v>153</v>
      </c>
      <c r="C12" s="134" t="s">
        <v>22</v>
      </c>
      <c r="D12" s="138">
        <v>10</v>
      </c>
      <c r="E12" s="86">
        <v>6</v>
      </c>
      <c r="F12" s="138">
        <v>9</v>
      </c>
      <c r="G12" s="143">
        <v>7</v>
      </c>
      <c r="H12" s="138"/>
      <c r="I12" s="143"/>
      <c r="J12" s="144"/>
      <c r="K12" s="144"/>
      <c r="L12" s="144"/>
      <c r="M12" s="144"/>
      <c r="N12" s="144"/>
      <c r="O12" s="144"/>
      <c r="P12" s="138"/>
      <c r="Q12" s="138"/>
      <c r="R12" s="161"/>
      <c r="S12" s="138"/>
      <c r="T12" s="145">
        <f>SUM(E12+G12+I12+K12+M12+O12+Q12+S12)</f>
        <v>13</v>
      </c>
      <c r="U12" s="156">
        <v>10</v>
      </c>
    </row>
    <row r="13" spans="1:24" ht="15.75" x14ac:dyDescent="0.25">
      <c r="A13" s="134" t="s">
        <v>214</v>
      </c>
      <c r="B13" s="134" t="s">
        <v>134</v>
      </c>
      <c r="C13" s="134" t="s">
        <v>22</v>
      </c>
      <c r="D13" s="138">
        <v>18</v>
      </c>
      <c r="E13" s="142"/>
      <c r="F13" s="138">
        <v>6</v>
      </c>
      <c r="G13" s="143">
        <v>10</v>
      </c>
      <c r="H13" s="138"/>
      <c r="I13" s="143"/>
      <c r="J13" s="144"/>
      <c r="K13" s="144"/>
      <c r="L13" s="144"/>
      <c r="M13" s="144"/>
      <c r="N13" s="144"/>
      <c r="O13" s="144"/>
      <c r="P13" s="138"/>
      <c r="Q13" s="138"/>
      <c r="R13" s="161"/>
      <c r="S13" s="138"/>
      <c r="T13" s="145">
        <f>SUM(E13+G13+I13+K13+M13+O13+Q13+S13)</f>
        <v>10</v>
      </c>
      <c r="U13" s="156">
        <v>11</v>
      </c>
    </row>
    <row r="14" spans="1:24" ht="15.75" x14ac:dyDescent="0.25">
      <c r="A14" s="71" t="s">
        <v>343</v>
      </c>
      <c r="B14" s="71" t="s">
        <v>46</v>
      </c>
      <c r="C14" s="71" t="s">
        <v>22</v>
      </c>
      <c r="D14" s="83">
        <v>7</v>
      </c>
      <c r="E14" s="86">
        <v>9</v>
      </c>
      <c r="F14" s="83"/>
      <c r="G14" s="86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145">
        <f>SUM(E14+G14+I14+K14+M14+O14+Q14+S14)</f>
        <v>9</v>
      </c>
      <c r="U14" s="156">
        <v>12</v>
      </c>
    </row>
    <row r="15" spans="1:24" ht="15.75" x14ac:dyDescent="0.25">
      <c r="A15" s="134" t="s">
        <v>51</v>
      </c>
      <c r="B15" s="134" t="s">
        <v>202</v>
      </c>
      <c r="C15" s="134" t="s">
        <v>22</v>
      </c>
      <c r="D15" s="138">
        <v>11</v>
      </c>
      <c r="E15" s="143">
        <v>5</v>
      </c>
      <c r="F15" s="138">
        <v>17</v>
      </c>
      <c r="G15" s="143"/>
      <c r="H15" s="138"/>
      <c r="I15" s="143"/>
      <c r="J15" s="138"/>
      <c r="K15" s="143"/>
      <c r="L15" s="144"/>
      <c r="M15" s="144"/>
      <c r="N15" s="144"/>
      <c r="O15" s="144"/>
      <c r="P15" s="138"/>
      <c r="Q15" s="143"/>
      <c r="R15" s="161"/>
      <c r="S15" s="163"/>
      <c r="T15" s="145">
        <f>SUM(E15+G15+I15+K15+M15+O15+Q15+S15)</f>
        <v>5</v>
      </c>
      <c r="U15" s="156">
        <v>13</v>
      </c>
    </row>
    <row r="16" spans="1:24" ht="15.75" x14ac:dyDescent="0.25">
      <c r="A16" s="71" t="s">
        <v>330</v>
      </c>
      <c r="B16" s="71" t="s">
        <v>331</v>
      </c>
      <c r="C16" s="71" t="s">
        <v>32</v>
      </c>
      <c r="D16" s="83"/>
      <c r="E16" s="83"/>
      <c r="F16" s="83">
        <v>12</v>
      </c>
      <c r="G16" s="143">
        <v>4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145">
        <f>SUM(E16+G16+I16+K16+M16+O16+Q16+S16)</f>
        <v>4</v>
      </c>
      <c r="U16" s="156">
        <v>14</v>
      </c>
    </row>
    <row r="17" spans="1:21" ht="15.75" x14ac:dyDescent="0.25">
      <c r="A17" s="134" t="s">
        <v>227</v>
      </c>
      <c r="B17" s="134" t="s">
        <v>18</v>
      </c>
      <c r="C17" s="134" t="s">
        <v>22</v>
      </c>
      <c r="D17" s="138">
        <v>12</v>
      </c>
      <c r="E17" s="143">
        <v>4</v>
      </c>
      <c r="F17" s="138">
        <v>18</v>
      </c>
      <c r="G17" s="143"/>
      <c r="H17" s="138"/>
      <c r="I17" s="143"/>
      <c r="J17" s="138"/>
      <c r="K17" s="144"/>
      <c r="L17" s="144"/>
      <c r="M17" s="144"/>
      <c r="N17" s="144"/>
      <c r="O17" s="144"/>
      <c r="P17" s="138"/>
      <c r="Q17" s="143"/>
      <c r="R17" s="161"/>
      <c r="S17" s="138"/>
      <c r="T17" s="145">
        <f>SUM(E17+G17+I17+K17+M17+O17+Q17+S17)</f>
        <v>4</v>
      </c>
      <c r="U17" s="156">
        <v>14</v>
      </c>
    </row>
    <row r="18" spans="1:21" ht="15.75" x14ac:dyDescent="0.25">
      <c r="A18" s="109" t="s">
        <v>233</v>
      </c>
      <c r="B18" s="109" t="s">
        <v>202</v>
      </c>
      <c r="C18" s="109" t="s">
        <v>22</v>
      </c>
      <c r="D18" s="83">
        <v>22</v>
      </c>
      <c r="E18" s="142"/>
      <c r="F18" s="83">
        <v>13</v>
      </c>
      <c r="G18" s="143">
        <v>3</v>
      </c>
      <c r="H18" s="83"/>
      <c r="I18" s="86"/>
      <c r="J18" s="83"/>
      <c r="K18" s="83"/>
      <c r="L18" s="83"/>
      <c r="M18" s="83"/>
      <c r="N18" s="83"/>
      <c r="O18" s="83"/>
      <c r="P18" s="83"/>
      <c r="Q18" s="86"/>
      <c r="R18" s="89"/>
      <c r="S18" s="83"/>
      <c r="T18" s="145">
        <f>SUM(E18+G18+I18+K18+M18+O18+Q18+S18)</f>
        <v>3</v>
      </c>
      <c r="U18" s="156">
        <v>16</v>
      </c>
    </row>
    <row r="19" spans="1:21" ht="15.75" x14ac:dyDescent="0.25">
      <c r="A19" s="134" t="s">
        <v>215</v>
      </c>
      <c r="B19" s="134" t="s">
        <v>216</v>
      </c>
      <c r="C19" s="134" t="s">
        <v>22</v>
      </c>
      <c r="D19" s="138">
        <v>15</v>
      </c>
      <c r="E19" s="143">
        <v>1</v>
      </c>
      <c r="F19" s="138">
        <v>14</v>
      </c>
      <c r="G19" s="86">
        <v>2</v>
      </c>
      <c r="H19" s="138"/>
      <c r="I19" s="143"/>
      <c r="J19" s="138"/>
      <c r="K19" s="144"/>
      <c r="L19" s="144"/>
      <c r="M19" s="144"/>
      <c r="N19" s="144"/>
      <c r="O19" s="144"/>
      <c r="P19" s="138"/>
      <c r="Q19" s="138"/>
      <c r="R19" s="161"/>
      <c r="S19" s="138"/>
      <c r="T19" s="145">
        <f>SUM(E19+G19+I19+K19+M19+O19+Q19+S19)</f>
        <v>3</v>
      </c>
      <c r="U19" s="156">
        <v>16</v>
      </c>
    </row>
    <row r="20" spans="1:21" ht="15.75" x14ac:dyDescent="0.25">
      <c r="A20" s="134" t="s">
        <v>213</v>
      </c>
      <c r="B20" s="134" t="s">
        <v>122</v>
      </c>
      <c r="C20" s="134" t="s">
        <v>32</v>
      </c>
      <c r="D20" s="138">
        <v>13</v>
      </c>
      <c r="E20" s="86">
        <v>3</v>
      </c>
      <c r="F20" s="138"/>
      <c r="G20" s="143"/>
      <c r="H20" s="138"/>
      <c r="I20" s="143"/>
      <c r="J20" s="138"/>
      <c r="K20" s="144"/>
      <c r="L20" s="144"/>
      <c r="M20" s="144"/>
      <c r="N20" s="144"/>
      <c r="O20" s="144"/>
      <c r="P20" s="138"/>
      <c r="Q20" s="138"/>
      <c r="R20" s="161"/>
      <c r="S20" s="138"/>
      <c r="T20" s="145">
        <f>SUM(E20+G20+I20+K20+M20+O20+Q20+S20)</f>
        <v>3</v>
      </c>
      <c r="U20" s="156">
        <v>16</v>
      </c>
    </row>
    <row r="21" spans="1:21" ht="15.75" x14ac:dyDescent="0.25">
      <c r="A21" s="134" t="s">
        <v>211</v>
      </c>
      <c r="B21" s="134" t="s">
        <v>212</v>
      </c>
      <c r="C21" s="134" t="s">
        <v>22</v>
      </c>
      <c r="D21" s="83">
        <v>14</v>
      </c>
      <c r="E21" s="143">
        <v>2</v>
      </c>
      <c r="F21" s="138">
        <v>24</v>
      </c>
      <c r="G21" s="143"/>
      <c r="H21" s="138"/>
      <c r="I21" s="143"/>
      <c r="J21" s="138"/>
      <c r="K21" s="144"/>
      <c r="L21" s="144"/>
      <c r="M21" s="144"/>
      <c r="N21" s="144"/>
      <c r="O21" s="144"/>
      <c r="P21" s="138"/>
      <c r="Q21" s="182"/>
      <c r="R21" s="161"/>
      <c r="S21" s="182"/>
      <c r="T21" s="145">
        <f>SUM(E21+G21+I21+K21+M21+O21+Q21+S21)</f>
        <v>2</v>
      </c>
      <c r="U21" s="156">
        <v>19</v>
      </c>
    </row>
    <row r="22" spans="1:21" ht="15.75" x14ac:dyDescent="0.25">
      <c r="A22" s="71" t="s">
        <v>297</v>
      </c>
      <c r="B22" s="109" t="s">
        <v>134</v>
      </c>
      <c r="C22" s="109" t="s">
        <v>22</v>
      </c>
      <c r="D22" s="83">
        <v>23</v>
      </c>
      <c r="E22" s="83"/>
      <c r="F22" s="83">
        <v>15</v>
      </c>
      <c r="G22" s="143">
        <v>1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145">
        <f>SUM(E22+G22+I22+K22+M22+O22+Q22+S22)</f>
        <v>1</v>
      </c>
      <c r="U22" s="156">
        <v>20</v>
      </c>
    </row>
    <row r="23" spans="1:21" ht="15.75" x14ac:dyDescent="0.25">
      <c r="A23" s="134" t="s">
        <v>209</v>
      </c>
      <c r="B23" s="134" t="s">
        <v>122</v>
      </c>
      <c r="C23" s="134" t="s">
        <v>22</v>
      </c>
      <c r="D23" s="138"/>
      <c r="E23" s="142"/>
      <c r="F23" s="138">
        <v>16</v>
      </c>
      <c r="G23" s="143"/>
      <c r="H23" s="138"/>
      <c r="I23" s="143"/>
      <c r="J23" s="144"/>
      <c r="K23" s="144"/>
      <c r="L23" s="144"/>
      <c r="M23" s="144"/>
      <c r="N23" s="144"/>
      <c r="O23" s="144"/>
      <c r="P23" s="138"/>
      <c r="Q23" s="182"/>
      <c r="R23" s="161"/>
      <c r="S23" s="182"/>
      <c r="T23" s="145"/>
      <c r="U23" s="156"/>
    </row>
    <row r="24" spans="1:21" ht="15.75" x14ac:dyDescent="0.25">
      <c r="A24" s="134" t="s">
        <v>224</v>
      </c>
      <c r="B24" s="134" t="s">
        <v>225</v>
      </c>
      <c r="C24" s="134" t="s">
        <v>22</v>
      </c>
      <c r="D24" s="138"/>
      <c r="E24" s="142"/>
      <c r="F24" s="138">
        <v>19</v>
      </c>
      <c r="G24" s="86"/>
      <c r="H24" s="138"/>
      <c r="I24" s="143"/>
      <c r="J24" s="138"/>
      <c r="K24" s="144"/>
      <c r="L24" s="144"/>
      <c r="M24" s="144"/>
      <c r="N24" s="144"/>
      <c r="O24" s="144"/>
      <c r="P24" s="138"/>
      <c r="Q24" s="182"/>
      <c r="R24" s="161"/>
      <c r="S24" s="182"/>
      <c r="T24" s="145"/>
      <c r="U24" s="156"/>
    </row>
    <row r="25" spans="1:21" ht="15.75" x14ac:dyDescent="0.25">
      <c r="A25" s="109" t="s">
        <v>230</v>
      </c>
      <c r="B25" s="109" t="s">
        <v>231</v>
      </c>
      <c r="C25" s="109" t="s">
        <v>22</v>
      </c>
      <c r="D25" s="83">
        <v>24</v>
      </c>
      <c r="E25" s="142"/>
      <c r="F25" s="83">
        <v>20</v>
      </c>
      <c r="G25" s="86"/>
      <c r="H25" s="83"/>
      <c r="I25" s="86"/>
      <c r="J25" s="83"/>
      <c r="K25" s="83"/>
      <c r="L25" s="83"/>
      <c r="M25" s="83"/>
      <c r="N25" s="83"/>
      <c r="O25" s="83"/>
      <c r="P25" s="83"/>
      <c r="Q25" s="83"/>
      <c r="R25" s="89"/>
      <c r="S25" s="83"/>
      <c r="T25" s="145"/>
      <c r="U25" s="81"/>
    </row>
    <row r="26" spans="1:21" ht="15.75" x14ac:dyDescent="0.25">
      <c r="A26" s="109" t="s">
        <v>232</v>
      </c>
      <c r="B26" s="109" t="s">
        <v>18</v>
      </c>
      <c r="C26" s="109" t="s">
        <v>22</v>
      </c>
      <c r="D26" s="83">
        <v>21</v>
      </c>
      <c r="E26" s="142"/>
      <c r="F26" s="83">
        <v>21</v>
      </c>
      <c r="G26" s="86"/>
      <c r="H26" s="83"/>
      <c r="I26" s="86"/>
      <c r="J26" s="83"/>
      <c r="K26" s="83"/>
      <c r="L26" s="83"/>
      <c r="M26" s="83"/>
      <c r="N26" s="83"/>
      <c r="O26" s="83"/>
      <c r="P26" s="83"/>
      <c r="Q26" s="83"/>
      <c r="R26" s="89"/>
      <c r="S26" s="83"/>
      <c r="T26" s="145"/>
      <c r="U26" s="81"/>
    </row>
    <row r="27" spans="1:21" ht="15.75" x14ac:dyDescent="0.25">
      <c r="A27" s="109" t="s">
        <v>228</v>
      </c>
      <c r="B27" s="109" t="s">
        <v>141</v>
      </c>
      <c r="C27" s="109" t="s">
        <v>22</v>
      </c>
      <c r="D27" s="83">
        <v>19</v>
      </c>
      <c r="E27" s="142"/>
      <c r="F27" s="83">
        <v>22</v>
      </c>
      <c r="G27" s="86"/>
      <c r="H27" s="83"/>
      <c r="I27" s="86"/>
      <c r="J27" s="83"/>
      <c r="K27" s="83"/>
      <c r="L27" s="83"/>
      <c r="M27" s="83"/>
      <c r="N27" s="83"/>
      <c r="O27" s="83"/>
      <c r="P27" s="83"/>
      <c r="Q27" s="86"/>
      <c r="R27" s="89"/>
      <c r="S27" s="83"/>
      <c r="T27" s="145"/>
      <c r="U27" s="156"/>
    </row>
    <row r="28" spans="1:21" ht="15.75" x14ac:dyDescent="0.25">
      <c r="A28" s="134" t="s">
        <v>226</v>
      </c>
      <c r="B28" s="134" t="s">
        <v>31</v>
      </c>
      <c r="C28" s="134" t="s">
        <v>22</v>
      </c>
      <c r="D28" s="83"/>
      <c r="E28" s="142"/>
      <c r="F28" s="138">
        <v>23</v>
      </c>
      <c r="G28" s="143"/>
      <c r="H28" s="138"/>
      <c r="I28" s="143"/>
      <c r="J28" s="138"/>
      <c r="K28" s="143"/>
      <c r="L28" s="138"/>
      <c r="M28" s="143"/>
      <c r="N28" s="138"/>
      <c r="O28" s="138"/>
      <c r="P28" s="138"/>
      <c r="Q28" s="138"/>
      <c r="R28" s="161"/>
      <c r="S28" s="138"/>
      <c r="T28" s="145"/>
      <c r="U28" s="156"/>
    </row>
    <row r="29" spans="1:21" ht="15.75" x14ac:dyDescent="0.25">
      <c r="A29" s="71" t="s">
        <v>432</v>
      </c>
      <c r="B29" s="71" t="s">
        <v>18</v>
      </c>
      <c r="C29" s="71" t="s">
        <v>22</v>
      </c>
      <c r="D29" s="21"/>
      <c r="E29" s="21"/>
      <c r="F29" s="21">
        <v>25</v>
      </c>
      <c r="G29" s="15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45"/>
      <c r="U29" s="21"/>
    </row>
    <row r="30" spans="1:21" ht="15.75" x14ac:dyDescent="0.25">
      <c r="A30" s="71" t="s">
        <v>344</v>
      </c>
      <c r="B30" s="71" t="s">
        <v>153</v>
      </c>
      <c r="C30" s="71" t="s">
        <v>22</v>
      </c>
      <c r="D30" s="21">
        <v>16</v>
      </c>
      <c r="E30" s="21"/>
      <c r="F30" s="21">
        <v>26</v>
      </c>
      <c r="G30" s="159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45"/>
      <c r="U30" s="21"/>
    </row>
    <row r="31" spans="1:21" ht="15.75" x14ac:dyDescent="0.25">
      <c r="A31" s="109" t="s">
        <v>234</v>
      </c>
      <c r="B31" s="109" t="s">
        <v>16</v>
      </c>
      <c r="C31" s="109" t="s">
        <v>22</v>
      </c>
      <c r="D31" s="83">
        <v>25</v>
      </c>
      <c r="E31" s="142"/>
      <c r="F31" s="83">
        <v>27</v>
      </c>
      <c r="G31" s="86"/>
      <c r="H31" s="83"/>
      <c r="I31" s="86"/>
      <c r="J31" s="83"/>
      <c r="K31" s="83"/>
      <c r="L31" s="83"/>
      <c r="M31" s="83"/>
      <c r="N31" s="83"/>
      <c r="O31" s="83"/>
      <c r="P31" s="83"/>
      <c r="Q31" s="83"/>
      <c r="R31" s="89"/>
      <c r="S31" s="83"/>
      <c r="T31" s="145"/>
      <c r="U31" s="81"/>
    </row>
    <row r="32" spans="1:21" ht="15.75" x14ac:dyDescent="0.25">
      <c r="A32" s="71" t="s">
        <v>345</v>
      </c>
      <c r="B32" s="71" t="s">
        <v>216</v>
      </c>
      <c r="C32" s="71" t="s">
        <v>346</v>
      </c>
      <c r="D32" s="21">
        <v>17</v>
      </c>
      <c r="E32" s="21"/>
      <c r="F32" s="21"/>
      <c r="G32" s="159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45"/>
      <c r="U32" s="21"/>
    </row>
    <row r="33" spans="1:21" ht="15.75" x14ac:dyDescent="0.25">
      <c r="A33" s="134" t="s">
        <v>222</v>
      </c>
      <c r="B33" s="134" t="s">
        <v>223</v>
      </c>
      <c r="C33" s="134" t="s">
        <v>47</v>
      </c>
      <c r="D33" s="138">
        <v>20</v>
      </c>
      <c r="E33" s="142"/>
      <c r="F33" s="138"/>
      <c r="G33" s="143"/>
      <c r="H33" s="138"/>
      <c r="I33" s="143"/>
      <c r="J33" s="138"/>
      <c r="K33" s="144"/>
      <c r="L33" s="144"/>
      <c r="M33" s="144"/>
      <c r="N33" s="144"/>
      <c r="O33" s="144"/>
      <c r="P33" s="138"/>
      <c r="Q33" s="144"/>
      <c r="R33" s="161"/>
      <c r="S33" s="144"/>
      <c r="T33" s="145"/>
      <c r="U33" s="81"/>
    </row>
    <row r="34" spans="1:21" ht="15.75" x14ac:dyDescent="0.25">
      <c r="A34" s="134" t="s">
        <v>201</v>
      </c>
      <c r="B34" s="134" t="s">
        <v>153</v>
      </c>
      <c r="C34" s="134" t="s">
        <v>42</v>
      </c>
      <c r="D34" s="138"/>
      <c r="E34" s="142"/>
      <c r="F34" s="138"/>
      <c r="G34" s="86"/>
      <c r="H34" s="138"/>
      <c r="I34" s="143"/>
      <c r="J34" s="83"/>
      <c r="K34" s="86"/>
      <c r="L34" s="144"/>
      <c r="M34" s="144"/>
      <c r="N34" s="144"/>
      <c r="O34" s="144"/>
      <c r="P34" s="138"/>
      <c r="Q34" s="143"/>
      <c r="R34" s="161"/>
      <c r="S34" s="163"/>
      <c r="T34" s="145"/>
      <c r="U34" s="156"/>
    </row>
    <row r="35" spans="1:21" ht="15.75" x14ac:dyDescent="0.25">
      <c r="A35" s="109" t="s">
        <v>229</v>
      </c>
      <c r="B35" s="109" t="s">
        <v>18</v>
      </c>
      <c r="C35" s="109" t="s">
        <v>19</v>
      </c>
      <c r="D35" s="83"/>
      <c r="E35" s="142"/>
      <c r="F35" s="83"/>
      <c r="G35" s="86"/>
      <c r="H35" s="83"/>
      <c r="I35" s="86"/>
      <c r="J35" s="83"/>
      <c r="K35" s="86"/>
      <c r="L35" s="83"/>
      <c r="M35" s="86"/>
      <c r="N35" s="83"/>
      <c r="O35" s="83"/>
      <c r="P35" s="83"/>
      <c r="Q35" s="83"/>
      <c r="R35" s="89"/>
      <c r="S35" s="83"/>
      <c r="T35" s="145"/>
      <c r="U35" s="156"/>
    </row>
    <row r="36" spans="1:21" ht="15.75" x14ac:dyDescent="0.25">
      <c r="A36" s="134" t="s">
        <v>210</v>
      </c>
      <c r="B36" s="134" t="s">
        <v>18</v>
      </c>
      <c r="C36" s="134" t="s">
        <v>27</v>
      </c>
      <c r="D36" s="138"/>
      <c r="E36" s="142"/>
      <c r="F36" s="138"/>
      <c r="G36" s="143"/>
      <c r="H36" s="138"/>
      <c r="I36" s="143"/>
      <c r="J36" s="138"/>
      <c r="K36" s="144"/>
      <c r="L36" s="144"/>
      <c r="M36" s="144"/>
      <c r="N36" s="144"/>
      <c r="O36" s="144"/>
      <c r="P36" s="138"/>
      <c r="Q36" s="143"/>
      <c r="R36" s="161"/>
      <c r="S36" s="182"/>
      <c r="T36" s="145"/>
      <c r="U36" s="156"/>
    </row>
    <row r="37" spans="1:21" ht="15.75" x14ac:dyDescent="0.25">
      <c r="A37" s="134" t="s">
        <v>201</v>
      </c>
      <c r="B37" s="134" t="s">
        <v>50</v>
      </c>
      <c r="C37" s="134" t="s">
        <v>42</v>
      </c>
      <c r="D37" s="138"/>
      <c r="E37" s="145"/>
      <c r="F37" s="83"/>
      <c r="G37" s="86"/>
      <c r="H37" s="83"/>
      <c r="I37" s="86"/>
      <c r="J37" s="83"/>
      <c r="K37" s="86"/>
      <c r="L37" s="146"/>
      <c r="M37" s="146"/>
      <c r="N37" s="146"/>
      <c r="O37" s="146"/>
      <c r="P37" s="83"/>
      <c r="Q37" s="170"/>
      <c r="R37" s="89"/>
      <c r="S37" s="163"/>
      <c r="T37" s="145"/>
      <c r="U37" s="156"/>
    </row>
    <row r="38" spans="1:21" ht="15.75" x14ac:dyDescent="0.25">
      <c r="A38" s="71" t="s">
        <v>296</v>
      </c>
      <c r="B38" s="109" t="s">
        <v>141</v>
      </c>
      <c r="C38" s="109" t="s">
        <v>42</v>
      </c>
      <c r="D38" s="83"/>
      <c r="E38" s="83"/>
      <c r="F38" s="83"/>
      <c r="G38" s="14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145"/>
      <c r="U38" s="156"/>
    </row>
    <row r="39" spans="1:21" ht="15.75" x14ac:dyDescent="0.25">
      <c r="A39" s="134" t="s">
        <v>220</v>
      </c>
      <c r="B39" s="134" t="s">
        <v>221</v>
      </c>
      <c r="C39" s="134" t="s">
        <v>22</v>
      </c>
      <c r="D39" s="138"/>
      <c r="E39" s="142"/>
      <c r="F39" s="138"/>
      <c r="G39" s="143"/>
      <c r="H39" s="138"/>
      <c r="I39" s="143"/>
      <c r="J39" s="138"/>
      <c r="K39" s="144"/>
      <c r="L39" s="144"/>
      <c r="M39" s="144"/>
      <c r="N39" s="144"/>
      <c r="O39" s="144"/>
      <c r="P39" s="138"/>
      <c r="Q39" s="138"/>
      <c r="R39" s="161"/>
      <c r="S39" s="138"/>
      <c r="T39" s="145"/>
      <c r="U39" s="81"/>
    </row>
    <row r="40" spans="1:21" ht="15.75" x14ac:dyDescent="0.25">
      <c r="A40" s="71" t="s">
        <v>298</v>
      </c>
      <c r="B40" s="109" t="s">
        <v>299</v>
      </c>
      <c r="C40" s="109" t="s">
        <v>42</v>
      </c>
      <c r="D40" s="83"/>
      <c r="E40" s="83"/>
      <c r="F40" s="83"/>
      <c r="G40" s="86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145"/>
      <c r="U40" s="81"/>
    </row>
    <row r="41" spans="1:21" ht="15.75" x14ac:dyDescent="0.25">
      <c r="A41" s="71" t="s">
        <v>300</v>
      </c>
      <c r="B41" s="109" t="s">
        <v>301</v>
      </c>
      <c r="C41" s="109" t="s">
        <v>42</v>
      </c>
      <c r="D41" s="83"/>
      <c r="E41" s="83"/>
      <c r="F41" s="83"/>
      <c r="G41" s="86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145"/>
      <c r="U41" s="83"/>
    </row>
    <row r="42" spans="1:21" ht="15.75" x14ac:dyDescent="0.25">
      <c r="A42" s="134" t="s">
        <v>217</v>
      </c>
      <c r="B42" s="134" t="s">
        <v>218</v>
      </c>
      <c r="C42" s="134" t="s">
        <v>19</v>
      </c>
      <c r="D42" s="83"/>
      <c r="E42" s="142"/>
      <c r="F42" s="138"/>
      <c r="G42" s="143"/>
      <c r="H42" s="138"/>
      <c r="I42" s="143"/>
      <c r="J42" s="138"/>
      <c r="K42" s="144"/>
      <c r="L42" s="144"/>
      <c r="M42" s="144"/>
      <c r="N42" s="144"/>
      <c r="O42" s="144"/>
      <c r="P42" s="138"/>
      <c r="Q42" s="182"/>
      <c r="R42" s="161"/>
      <c r="S42" s="182"/>
      <c r="T42" s="145"/>
      <c r="U42" s="81"/>
    </row>
    <row r="43" spans="1:21" ht="15.75" x14ac:dyDescent="0.25">
      <c r="A43" s="109" t="s">
        <v>235</v>
      </c>
      <c r="B43" s="109" t="s">
        <v>141</v>
      </c>
      <c r="C43" s="109" t="s">
        <v>47</v>
      </c>
      <c r="D43" s="83"/>
      <c r="E43" s="142"/>
      <c r="F43" s="83"/>
      <c r="G43" s="86"/>
      <c r="H43" s="83"/>
      <c r="I43" s="86"/>
      <c r="J43" s="83"/>
      <c r="K43" s="83"/>
      <c r="L43" s="83"/>
      <c r="M43" s="83"/>
      <c r="N43" s="83"/>
      <c r="O43" s="83"/>
      <c r="P43" s="83"/>
      <c r="Q43" s="83"/>
      <c r="R43" s="89"/>
      <c r="S43" s="83"/>
      <c r="T43" s="145"/>
      <c r="U43" s="81"/>
    </row>
    <row r="44" spans="1:21" ht="15.75" x14ac:dyDescent="0.25">
      <c r="A44" s="71" t="s">
        <v>332</v>
      </c>
      <c r="B44" s="71" t="s">
        <v>157</v>
      </c>
      <c r="C44" s="71" t="s">
        <v>22</v>
      </c>
      <c r="D44" s="83"/>
      <c r="E44" s="83"/>
      <c r="F44" s="83"/>
      <c r="G44" s="86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145"/>
      <c r="U44" s="83"/>
    </row>
  </sheetData>
  <sortState ref="A3:U44">
    <sortCondition descending="1" ref="T3:T44"/>
  </sortState>
  <pageMargins left="0.7" right="0.7" top="0.78740157499999996" bottom="0.78740157499999996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Normal="100" workbookViewId="0">
      <selection activeCell="L8" sqref="L8"/>
    </sheetView>
  </sheetViews>
  <sheetFormatPr defaultRowHeight="12.75" x14ac:dyDescent="0.2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style="103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6" max="16" width="10.140625" customWidth="1"/>
    <col min="17" max="17" width="6.28515625" customWidth="1"/>
    <col min="18" max="18" width="9.5703125" customWidth="1"/>
    <col min="19" max="19" width="6.5703125" customWidth="1"/>
    <col min="21" max="21" width="10.85546875" style="93" customWidth="1"/>
  </cols>
  <sheetData>
    <row r="1" spans="1:23" ht="15.75" x14ac:dyDescent="0.25">
      <c r="A1" s="2" t="s">
        <v>421</v>
      </c>
      <c r="B1" s="23"/>
    </row>
    <row r="2" spans="1:23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147" t="s">
        <v>4</v>
      </c>
      <c r="F2" s="7" t="s">
        <v>5</v>
      </c>
      <c r="G2" s="147" t="s">
        <v>4</v>
      </c>
      <c r="H2" s="7" t="s">
        <v>270</v>
      </c>
      <c r="I2" s="148" t="s">
        <v>4</v>
      </c>
      <c r="J2" s="7" t="s">
        <v>6</v>
      </c>
      <c r="K2" s="147" t="s">
        <v>4</v>
      </c>
      <c r="L2" s="7" t="s">
        <v>7</v>
      </c>
      <c r="M2" s="147" t="s">
        <v>4</v>
      </c>
      <c r="N2" s="7" t="s">
        <v>6</v>
      </c>
      <c r="O2" s="147" t="s">
        <v>4</v>
      </c>
      <c r="P2" s="10" t="s">
        <v>8</v>
      </c>
      <c r="Q2" s="149" t="s">
        <v>4</v>
      </c>
      <c r="R2" s="12" t="s">
        <v>9</v>
      </c>
      <c r="S2" s="149" t="s">
        <v>4</v>
      </c>
      <c r="T2" s="7" t="s">
        <v>10</v>
      </c>
      <c r="U2" s="94" t="s">
        <v>11</v>
      </c>
      <c r="W2" s="29"/>
    </row>
    <row r="3" spans="1:23" ht="15.75" x14ac:dyDescent="0.25">
      <c r="A3" s="71" t="s">
        <v>69</v>
      </c>
      <c r="B3" s="71" t="s">
        <v>237</v>
      </c>
      <c r="C3" s="71" t="s">
        <v>71</v>
      </c>
      <c r="D3" s="83">
        <v>4</v>
      </c>
      <c r="E3" s="85">
        <v>13</v>
      </c>
      <c r="F3" s="83">
        <v>2</v>
      </c>
      <c r="G3" s="95">
        <v>17</v>
      </c>
      <c r="H3" s="83">
        <v>2</v>
      </c>
      <c r="I3" s="85">
        <v>17</v>
      </c>
      <c r="J3" s="83"/>
      <c r="K3" s="85"/>
      <c r="L3" s="83"/>
      <c r="M3" s="85"/>
      <c r="N3" s="89"/>
      <c r="O3" s="86"/>
      <c r="P3" s="83"/>
      <c r="Q3" s="183"/>
      <c r="R3" s="89"/>
      <c r="S3" s="86"/>
      <c r="T3" s="85">
        <f>SUM(E3+G3+I3+K3+M3+O3+Q3+S3)</f>
        <v>47</v>
      </c>
      <c r="U3" s="81">
        <v>1</v>
      </c>
    </row>
    <row r="4" spans="1:23" ht="15.75" x14ac:dyDescent="0.25">
      <c r="A4" s="71" t="s">
        <v>236</v>
      </c>
      <c r="B4" s="71" t="s">
        <v>77</v>
      </c>
      <c r="C4" s="71" t="s">
        <v>14</v>
      </c>
      <c r="D4" s="83">
        <v>1</v>
      </c>
      <c r="E4" s="85">
        <v>20</v>
      </c>
      <c r="F4" s="83"/>
      <c r="G4" s="95"/>
      <c r="H4" s="83">
        <v>1</v>
      </c>
      <c r="I4" s="85">
        <v>20</v>
      </c>
      <c r="J4" s="83"/>
      <c r="K4" s="85"/>
      <c r="L4" s="83"/>
      <c r="M4" s="85"/>
      <c r="N4" s="89"/>
      <c r="O4" s="86"/>
      <c r="P4" s="83"/>
      <c r="Q4" s="183"/>
      <c r="R4" s="89"/>
      <c r="S4" s="86"/>
      <c r="T4" s="85">
        <f>SUM(E4+G4+I4+K4+M4+O4+Q4+S4)</f>
        <v>40</v>
      </c>
      <c r="U4" s="81">
        <v>2</v>
      </c>
    </row>
    <row r="5" spans="1:23" ht="15.75" x14ac:dyDescent="0.25">
      <c r="A5" s="61" t="s">
        <v>246</v>
      </c>
      <c r="B5" s="61" t="s">
        <v>247</v>
      </c>
      <c r="C5" s="61" t="s">
        <v>22</v>
      </c>
      <c r="D5" s="51"/>
      <c r="E5" s="50"/>
      <c r="F5" s="51">
        <v>1</v>
      </c>
      <c r="G5" s="96">
        <v>20</v>
      </c>
      <c r="H5" s="51">
        <v>4</v>
      </c>
      <c r="I5" s="52">
        <v>13</v>
      </c>
      <c r="J5" s="51"/>
      <c r="K5" s="53"/>
      <c r="L5" s="51"/>
      <c r="M5" s="53"/>
      <c r="N5" s="53"/>
      <c r="O5" s="53"/>
      <c r="P5" s="51"/>
      <c r="Q5" s="185"/>
      <c r="R5" s="55"/>
      <c r="S5" s="53"/>
      <c r="T5" s="85">
        <f>SUM(E5+G5+I5+K5+M5+O5+Q5+S5)</f>
        <v>33</v>
      </c>
      <c r="U5" s="81">
        <v>3</v>
      </c>
    </row>
    <row r="6" spans="1:23" ht="15.75" x14ac:dyDescent="0.25">
      <c r="A6" s="61" t="s">
        <v>245</v>
      </c>
      <c r="B6" s="61" t="s">
        <v>110</v>
      </c>
      <c r="C6" s="61" t="s">
        <v>22</v>
      </c>
      <c r="D6" s="51">
        <v>6</v>
      </c>
      <c r="E6" s="52">
        <v>10</v>
      </c>
      <c r="F6" s="51">
        <v>4</v>
      </c>
      <c r="G6" s="96">
        <v>13</v>
      </c>
      <c r="H6" s="51">
        <v>7</v>
      </c>
      <c r="I6" s="52">
        <v>9</v>
      </c>
      <c r="J6" s="51"/>
      <c r="K6" s="53"/>
      <c r="L6" s="51"/>
      <c r="M6" s="53"/>
      <c r="N6" s="53"/>
      <c r="O6" s="53"/>
      <c r="P6" s="51"/>
      <c r="Q6" s="185"/>
      <c r="R6" s="55"/>
      <c r="S6" s="53"/>
      <c r="T6" s="85">
        <f>SUM(E6+G6+I6+K6+M6+O6+Q6+S6)</f>
        <v>32</v>
      </c>
      <c r="U6" s="81">
        <v>4</v>
      </c>
    </row>
    <row r="7" spans="1:23" ht="15.75" x14ac:dyDescent="0.25">
      <c r="A7" s="71" t="s">
        <v>286</v>
      </c>
      <c r="B7" s="71" t="s">
        <v>258</v>
      </c>
      <c r="C7" s="71" t="s">
        <v>71</v>
      </c>
      <c r="D7" s="83">
        <v>5</v>
      </c>
      <c r="E7" s="85">
        <v>11</v>
      </c>
      <c r="F7" s="83">
        <v>10</v>
      </c>
      <c r="G7" s="96">
        <v>6</v>
      </c>
      <c r="H7" s="83">
        <v>5</v>
      </c>
      <c r="I7" s="85">
        <v>11</v>
      </c>
      <c r="J7" s="83"/>
      <c r="K7" s="85"/>
      <c r="L7" s="83"/>
      <c r="M7" s="85"/>
      <c r="N7" s="83"/>
      <c r="O7" s="83"/>
      <c r="P7" s="83"/>
      <c r="Q7" s="183"/>
      <c r="R7" s="83"/>
      <c r="S7" s="83"/>
      <c r="T7" s="85">
        <f>SUM(E7+G7+I7+K7+M7+O7+Q7+S7)</f>
        <v>28</v>
      </c>
      <c r="U7" s="81">
        <v>5</v>
      </c>
    </row>
    <row r="8" spans="1:23" ht="15.75" x14ac:dyDescent="0.25">
      <c r="A8" s="49" t="s">
        <v>67</v>
      </c>
      <c r="B8" s="49" t="s">
        <v>347</v>
      </c>
      <c r="C8" s="49" t="s">
        <v>19</v>
      </c>
      <c r="D8" s="21">
        <v>12</v>
      </c>
      <c r="E8" s="52">
        <v>4</v>
      </c>
      <c r="F8" s="21">
        <v>5</v>
      </c>
      <c r="G8" s="115">
        <v>11</v>
      </c>
      <c r="H8" s="21">
        <v>10</v>
      </c>
      <c r="I8" s="92">
        <v>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85">
        <f>SUM(E8+G8+I8+K8+M8+O8+Q8+S8)</f>
        <v>21</v>
      </c>
      <c r="U8" s="81">
        <v>6</v>
      </c>
    </row>
    <row r="9" spans="1:23" ht="15.75" x14ac:dyDescent="0.25">
      <c r="A9" s="61" t="s">
        <v>256</v>
      </c>
      <c r="B9" s="61" t="s">
        <v>70</v>
      </c>
      <c r="C9" s="61" t="s">
        <v>19</v>
      </c>
      <c r="D9" s="51">
        <v>7</v>
      </c>
      <c r="E9" s="52">
        <v>9</v>
      </c>
      <c r="F9" s="51"/>
      <c r="G9" s="96"/>
      <c r="H9" s="51">
        <v>6</v>
      </c>
      <c r="I9" s="52">
        <v>10</v>
      </c>
      <c r="J9" s="51"/>
      <c r="K9" s="53"/>
      <c r="L9" s="51"/>
      <c r="M9" s="53"/>
      <c r="N9" s="53"/>
      <c r="O9" s="53"/>
      <c r="P9" s="51"/>
      <c r="Q9" s="185"/>
      <c r="R9" s="55"/>
      <c r="S9" s="53"/>
      <c r="T9" s="85">
        <f>SUM(E9+G9+I9+K9+M9+O9+Q9+S9)</f>
        <v>19</v>
      </c>
      <c r="U9" s="81">
        <v>7</v>
      </c>
    </row>
    <row r="10" spans="1:23" ht="15.75" x14ac:dyDescent="0.25">
      <c r="A10" s="61" t="s">
        <v>292</v>
      </c>
      <c r="B10" s="61" t="s">
        <v>103</v>
      </c>
      <c r="C10" s="61" t="s">
        <v>22</v>
      </c>
      <c r="D10" s="21">
        <v>14</v>
      </c>
      <c r="E10" s="85">
        <v>2</v>
      </c>
      <c r="F10" s="21">
        <v>3</v>
      </c>
      <c r="G10" s="96">
        <v>15</v>
      </c>
      <c r="H10" s="21"/>
      <c r="I10" s="21"/>
      <c r="J10" s="21"/>
      <c r="K10" s="21"/>
      <c r="L10" s="21"/>
      <c r="M10" s="21"/>
      <c r="N10" s="21"/>
      <c r="O10" s="21"/>
      <c r="P10" s="21"/>
      <c r="Q10" s="184"/>
      <c r="R10" s="21"/>
      <c r="S10" s="21"/>
      <c r="T10" s="85">
        <f>SUM(E10+G10+I10+K10+M10+O10+Q10+S10)</f>
        <v>17</v>
      </c>
      <c r="U10" s="81">
        <v>8</v>
      </c>
    </row>
    <row r="11" spans="1:23" ht="15.75" x14ac:dyDescent="0.25">
      <c r="A11" s="61" t="s">
        <v>291</v>
      </c>
      <c r="B11" s="61" t="s">
        <v>166</v>
      </c>
      <c r="C11" s="61" t="s">
        <v>22</v>
      </c>
      <c r="D11" s="21">
        <v>2</v>
      </c>
      <c r="E11" s="92">
        <v>17</v>
      </c>
      <c r="F11" s="21"/>
      <c r="G11" s="115"/>
      <c r="H11" s="21"/>
      <c r="I11" s="21"/>
      <c r="J11" s="21"/>
      <c r="K11" s="21"/>
      <c r="L11" s="21"/>
      <c r="M11" s="21"/>
      <c r="N11" s="21"/>
      <c r="O11" s="21"/>
      <c r="P11" s="21"/>
      <c r="Q11" s="184"/>
      <c r="R11" s="21"/>
      <c r="S11" s="21"/>
      <c r="T11" s="85">
        <f>SUM(E11+G11+I11+K11+M11+O11+Q11+S11)</f>
        <v>17</v>
      </c>
      <c r="U11" s="81">
        <v>8</v>
      </c>
    </row>
    <row r="12" spans="1:23" ht="15.75" x14ac:dyDescent="0.25">
      <c r="A12" s="49" t="s">
        <v>238</v>
      </c>
      <c r="B12" s="49" t="s">
        <v>117</v>
      </c>
      <c r="C12" s="49" t="s">
        <v>22</v>
      </c>
      <c r="D12" s="51">
        <v>9</v>
      </c>
      <c r="E12" s="52">
        <v>7</v>
      </c>
      <c r="F12" s="51">
        <v>7</v>
      </c>
      <c r="G12" s="96">
        <v>9</v>
      </c>
      <c r="H12" s="51"/>
      <c r="I12" s="52"/>
      <c r="J12" s="51"/>
      <c r="K12" s="53"/>
      <c r="L12" s="51"/>
      <c r="M12" s="53"/>
      <c r="N12" s="55"/>
      <c r="O12" s="53"/>
      <c r="P12" s="51"/>
      <c r="Q12" s="185"/>
      <c r="R12" s="55"/>
      <c r="S12" s="53"/>
      <c r="T12" s="85">
        <f>SUM(E12+G12+I12+K12+M12+O12+Q12+S12)</f>
        <v>16</v>
      </c>
      <c r="U12" s="81">
        <v>10</v>
      </c>
    </row>
    <row r="13" spans="1:23" ht="15.75" x14ac:dyDescent="0.25">
      <c r="A13" s="61" t="s">
        <v>293</v>
      </c>
      <c r="B13" s="61" t="s">
        <v>117</v>
      </c>
      <c r="C13" s="61" t="s">
        <v>22</v>
      </c>
      <c r="D13" s="21">
        <v>8</v>
      </c>
      <c r="E13" s="85">
        <v>8</v>
      </c>
      <c r="F13" s="21">
        <v>8</v>
      </c>
      <c r="G13" s="115">
        <v>8</v>
      </c>
      <c r="H13" s="21"/>
      <c r="I13" s="21"/>
      <c r="J13" s="21"/>
      <c r="K13" s="21"/>
      <c r="L13" s="21"/>
      <c r="M13" s="21"/>
      <c r="N13" s="21"/>
      <c r="O13" s="21"/>
      <c r="P13" s="21"/>
      <c r="Q13" s="184"/>
      <c r="R13" s="21"/>
      <c r="S13" s="21"/>
      <c r="T13" s="85">
        <f>SUM(E13+G13+I13+K13+M13+O13+Q13+S13)</f>
        <v>16</v>
      </c>
      <c r="U13" s="81">
        <v>10</v>
      </c>
    </row>
    <row r="14" spans="1:23" ht="15.75" x14ac:dyDescent="0.25">
      <c r="A14" s="49" t="s">
        <v>284</v>
      </c>
      <c r="B14" s="49" t="s">
        <v>285</v>
      </c>
      <c r="C14" s="49" t="s">
        <v>22</v>
      </c>
      <c r="D14" s="51"/>
      <c r="E14" s="51"/>
      <c r="F14" s="51"/>
      <c r="G14" s="96"/>
      <c r="H14" s="51">
        <v>3</v>
      </c>
      <c r="I14" s="52">
        <v>15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85">
        <f>SUM(E14+G14+I14+K14+M14+O14+Q14+S14)</f>
        <v>15</v>
      </c>
      <c r="U14" s="81">
        <v>12</v>
      </c>
    </row>
    <row r="15" spans="1:23" ht="15.75" x14ac:dyDescent="0.25">
      <c r="A15" s="49" t="s">
        <v>239</v>
      </c>
      <c r="B15" s="49" t="s">
        <v>240</v>
      </c>
      <c r="C15" s="49" t="s">
        <v>22</v>
      </c>
      <c r="D15" s="51">
        <v>3</v>
      </c>
      <c r="E15" s="52">
        <v>15</v>
      </c>
      <c r="F15" s="51"/>
      <c r="G15" s="96"/>
      <c r="H15" s="51"/>
      <c r="I15" s="52"/>
      <c r="J15" s="51"/>
      <c r="K15" s="53"/>
      <c r="L15" s="51"/>
      <c r="M15" s="53"/>
      <c r="N15" s="55"/>
      <c r="O15" s="53"/>
      <c r="P15" s="51"/>
      <c r="Q15" s="53"/>
      <c r="R15" s="55"/>
      <c r="S15" s="53"/>
      <c r="T15" s="85">
        <f>SUM(E15+G15+I15+K15+M15+O15+Q15+S15)</f>
        <v>15</v>
      </c>
      <c r="U15" s="81">
        <v>12</v>
      </c>
    </row>
    <row r="16" spans="1:23" ht="15.75" x14ac:dyDescent="0.25">
      <c r="A16" s="49" t="s">
        <v>244</v>
      </c>
      <c r="B16" s="49" t="s">
        <v>70</v>
      </c>
      <c r="C16" s="49" t="s">
        <v>22</v>
      </c>
      <c r="D16" s="51">
        <v>13</v>
      </c>
      <c r="E16" s="52">
        <v>3</v>
      </c>
      <c r="F16" s="51">
        <v>6</v>
      </c>
      <c r="G16" s="96">
        <v>10</v>
      </c>
      <c r="H16" s="51"/>
      <c r="I16" s="52"/>
      <c r="J16" s="51"/>
      <c r="K16" s="53"/>
      <c r="L16" s="51"/>
      <c r="M16" s="52"/>
      <c r="N16" s="53"/>
      <c r="O16" s="53"/>
      <c r="P16" s="51"/>
      <c r="Q16" s="185"/>
      <c r="R16" s="55"/>
      <c r="S16" s="53"/>
      <c r="T16" s="85">
        <f>SUM(E16+G16+I16+K16+M16+O16+Q16+S16)</f>
        <v>13</v>
      </c>
      <c r="U16" s="81">
        <v>14</v>
      </c>
    </row>
    <row r="17" spans="1:21" ht="15.75" x14ac:dyDescent="0.25">
      <c r="A17" s="49" t="s">
        <v>287</v>
      </c>
      <c r="B17" s="49" t="s">
        <v>177</v>
      </c>
      <c r="C17" s="49" t="s">
        <v>288</v>
      </c>
      <c r="D17" s="51"/>
      <c r="E17" s="51"/>
      <c r="F17" s="51"/>
      <c r="G17" s="96"/>
      <c r="H17" s="51">
        <v>8</v>
      </c>
      <c r="I17" s="52">
        <v>8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5">
        <f>SUM(E17+G17+I17+K17+M17+O17+Q17+S17)</f>
        <v>8</v>
      </c>
      <c r="U17" s="81">
        <v>15</v>
      </c>
    </row>
    <row r="18" spans="1:21" ht="15.75" x14ac:dyDescent="0.25">
      <c r="A18" s="61" t="s">
        <v>257</v>
      </c>
      <c r="B18" s="61" t="s">
        <v>258</v>
      </c>
      <c r="C18" s="61" t="s">
        <v>22</v>
      </c>
      <c r="D18" s="51">
        <v>15</v>
      </c>
      <c r="E18" s="52">
        <v>1</v>
      </c>
      <c r="F18" s="51">
        <v>9</v>
      </c>
      <c r="G18" s="96">
        <v>7</v>
      </c>
      <c r="H18" s="51"/>
      <c r="I18" s="52"/>
      <c r="J18" s="51"/>
      <c r="K18" s="51"/>
      <c r="L18" s="51"/>
      <c r="M18" s="53"/>
      <c r="N18" s="53"/>
      <c r="O18" s="53"/>
      <c r="P18" s="51"/>
      <c r="Q18" s="184"/>
      <c r="R18" s="55"/>
      <c r="S18" s="53"/>
      <c r="T18" s="85">
        <f>SUM(E18+G18+I18+K18+M18+O18+Q18+S18)</f>
        <v>8</v>
      </c>
      <c r="U18" s="81">
        <v>15</v>
      </c>
    </row>
    <row r="19" spans="1:21" ht="15.75" x14ac:dyDescent="0.25">
      <c r="A19" s="61" t="s">
        <v>259</v>
      </c>
      <c r="B19" s="61" t="s">
        <v>66</v>
      </c>
      <c r="C19" s="61" t="s">
        <v>42</v>
      </c>
      <c r="D19" s="51"/>
      <c r="E19" s="50"/>
      <c r="F19" s="51"/>
      <c r="G19" s="96"/>
      <c r="H19" s="51">
        <v>9</v>
      </c>
      <c r="I19" s="52">
        <v>7</v>
      </c>
      <c r="J19" s="53"/>
      <c r="K19" s="51"/>
      <c r="L19" s="53"/>
      <c r="M19" s="51"/>
      <c r="N19" s="51"/>
      <c r="O19" s="51"/>
      <c r="P19" s="51"/>
      <c r="Q19" s="184"/>
      <c r="R19" s="55"/>
      <c r="S19" s="53"/>
      <c r="T19" s="85">
        <f>SUM(E19+G19+I19+K19+M19+O19+Q19+S19)</f>
        <v>7</v>
      </c>
      <c r="U19" s="81">
        <v>17</v>
      </c>
    </row>
    <row r="20" spans="1:21" ht="15.75" x14ac:dyDescent="0.25">
      <c r="A20" s="61" t="s">
        <v>264</v>
      </c>
      <c r="B20" s="61" t="s">
        <v>103</v>
      </c>
      <c r="C20" s="61" t="s">
        <v>22</v>
      </c>
      <c r="D20" s="51">
        <v>11</v>
      </c>
      <c r="E20" s="85">
        <v>5</v>
      </c>
      <c r="F20" s="51">
        <v>14</v>
      </c>
      <c r="G20" s="115">
        <v>2</v>
      </c>
      <c r="H20" s="51"/>
      <c r="I20" s="52"/>
      <c r="J20" s="51"/>
      <c r="K20" s="51"/>
      <c r="L20" s="51"/>
      <c r="M20" s="51"/>
      <c r="N20" s="51"/>
      <c r="O20" s="51"/>
      <c r="P20" s="51"/>
      <c r="Q20" s="184"/>
      <c r="R20" s="55"/>
      <c r="S20" s="51"/>
      <c r="T20" s="85">
        <f>SUM(E20+G20+I20+K20+M20+O20+Q20+S20)</f>
        <v>7</v>
      </c>
      <c r="U20" s="81">
        <v>17</v>
      </c>
    </row>
    <row r="21" spans="1:21" ht="15.75" x14ac:dyDescent="0.25">
      <c r="A21" s="61" t="s">
        <v>254</v>
      </c>
      <c r="B21" s="61" t="s">
        <v>255</v>
      </c>
      <c r="C21" s="61" t="s">
        <v>22</v>
      </c>
      <c r="D21" s="51">
        <v>10</v>
      </c>
      <c r="E21" s="52">
        <v>6</v>
      </c>
      <c r="F21" s="51">
        <v>16</v>
      </c>
      <c r="G21" s="96"/>
      <c r="H21" s="51"/>
      <c r="I21" s="52"/>
      <c r="J21" s="51"/>
      <c r="K21" s="51"/>
      <c r="L21" s="51"/>
      <c r="M21" s="53"/>
      <c r="N21" s="53"/>
      <c r="O21" s="53"/>
      <c r="P21" s="51"/>
      <c r="Q21" s="185"/>
      <c r="R21" s="55"/>
      <c r="S21" s="53"/>
      <c r="T21" s="85">
        <f>SUM(E21+G21+I21+K21+M21+O21+Q21+S21)</f>
        <v>6</v>
      </c>
      <c r="U21" s="81">
        <v>19</v>
      </c>
    </row>
    <row r="22" spans="1:21" ht="15.75" x14ac:dyDescent="0.25">
      <c r="A22" s="61" t="s">
        <v>265</v>
      </c>
      <c r="B22" s="61" t="s">
        <v>101</v>
      </c>
      <c r="C22" s="61" t="s">
        <v>32</v>
      </c>
      <c r="D22" s="51"/>
      <c r="E22" s="50"/>
      <c r="F22" s="51">
        <v>11</v>
      </c>
      <c r="G22" s="115">
        <v>5</v>
      </c>
      <c r="H22" s="51"/>
      <c r="I22" s="52"/>
      <c r="J22" s="51"/>
      <c r="K22" s="51"/>
      <c r="L22" s="51"/>
      <c r="M22" s="51"/>
      <c r="N22" s="51"/>
      <c r="O22" s="51"/>
      <c r="P22" s="51"/>
      <c r="Q22" s="51"/>
      <c r="R22" s="55"/>
      <c r="S22" s="51"/>
      <c r="T22" s="85">
        <f>SUM(E22+G22+I22+K22+M22+O22+Q22+S22)</f>
        <v>5</v>
      </c>
      <c r="U22" s="81">
        <v>20</v>
      </c>
    </row>
    <row r="23" spans="1:21" ht="15.75" x14ac:dyDescent="0.25">
      <c r="A23" s="61" t="s">
        <v>250</v>
      </c>
      <c r="B23" s="61" t="s">
        <v>117</v>
      </c>
      <c r="C23" s="61" t="s">
        <v>22</v>
      </c>
      <c r="D23" s="51"/>
      <c r="E23" s="50"/>
      <c r="F23" s="51">
        <v>12</v>
      </c>
      <c r="G23" s="96">
        <v>4</v>
      </c>
      <c r="H23" s="51"/>
      <c r="I23" s="52"/>
      <c r="J23" s="51"/>
      <c r="K23" s="53"/>
      <c r="L23" s="51"/>
      <c r="M23" s="53"/>
      <c r="N23" s="53"/>
      <c r="O23" s="53"/>
      <c r="P23" s="51"/>
      <c r="Q23" s="53"/>
      <c r="R23" s="55"/>
      <c r="S23" s="53"/>
      <c r="T23" s="85">
        <f>SUM(E23+G23+I23+K23+M23+O23+Q23+S23)</f>
        <v>4</v>
      </c>
      <c r="U23" s="81">
        <v>21</v>
      </c>
    </row>
    <row r="24" spans="1:21" ht="15.75" x14ac:dyDescent="0.25">
      <c r="A24" s="61" t="s">
        <v>248</v>
      </c>
      <c r="B24" s="61" t="s">
        <v>110</v>
      </c>
      <c r="C24" s="61" t="s">
        <v>22</v>
      </c>
      <c r="D24" s="51">
        <v>19</v>
      </c>
      <c r="E24" s="50"/>
      <c r="F24" s="51">
        <v>13</v>
      </c>
      <c r="G24" s="96">
        <v>3</v>
      </c>
      <c r="H24" s="51"/>
      <c r="I24" s="52"/>
      <c r="J24" s="51"/>
      <c r="K24" s="53"/>
      <c r="L24" s="51"/>
      <c r="M24" s="53"/>
      <c r="N24" s="53"/>
      <c r="O24" s="53"/>
      <c r="P24" s="51"/>
      <c r="Q24" s="53"/>
      <c r="R24" s="55"/>
      <c r="S24" s="53"/>
      <c r="T24" s="85">
        <f>SUM(E24+G24+I24+K24+M24+O24+Q24+S24)</f>
        <v>3</v>
      </c>
      <c r="U24" s="81">
        <v>22</v>
      </c>
    </row>
    <row r="25" spans="1:21" ht="15.75" x14ac:dyDescent="0.25">
      <c r="A25" s="49" t="s">
        <v>348</v>
      </c>
      <c r="B25" s="49" t="s">
        <v>93</v>
      </c>
      <c r="C25" s="49" t="s">
        <v>22</v>
      </c>
      <c r="D25" s="21">
        <v>17</v>
      </c>
      <c r="E25" s="21"/>
      <c r="F25" s="21">
        <v>15</v>
      </c>
      <c r="G25" s="96">
        <v>1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85">
        <f>SUM(E25+G25+I25+K25+M25+O25+Q25+S25)</f>
        <v>1</v>
      </c>
      <c r="U25" s="81">
        <v>23</v>
      </c>
    </row>
    <row r="26" spans="1:21" ht="15.75" x14ac:dyDescent="0.25">
      <c r="A26" s="61" t="s">
        <v>267</v>
      </c>
      <c r="B26" s="61" t="s">
        <v>70</v>
      </c>
      <c r="C26" s="61" t="s">
        <v>22</v>
      </c>
      <c r="D26" s="51">
        <v>21</v>
      </c>
      <c r="E26" s="50"/>
      <c r="F26" s="51">
        <v>17</v>
      </c>
      <c r="G26" s="96"/>
      <c r="H26" s="51"/>
      <c r="I26" s="52"/>
      <c r="J26" s="51"/>
      <c r="K26" s="51"/>
      <c r="L26" s="51"/>
      <c r="M26" s="51"/>
      <c r="N26" s="51"/>
      <c r="O26" s="51"/>
      <c r="P26" s="51"/>
      <c r="Q26" s="184"/>
      <c r="R26" s="55"/>
      <c r="S26" s="51"/>
      <c r="T26" s="85"/>
      <c r="U26" s="81"/>
    </row>
    <row r="27" spans="1:21" ht="15.75" x14ac:dyDescent="0.25">
      <c r="A27" s="61" t="s">
        <v>253</v>
      </c>
      <c r="B27" s="61" t="s">
        <v>103</v>
      </c>
      <c r="C27" s="61" t="s">
        <v>32</v>
      </c>
      <c r="D27" s="51">
        <v>16</v>
      </c>
      <c r="E27" s="50"/>
      <c r="F27" s="51"/>
      <c r="G27" s="96"/>
      <c r="H27" s="51"/>
      <c r="I27" s="52"/>
      <c r="J27" s="53"/>
      <c r="K27" s="53"/>
      <c r="L27" s="53"/>
      <c r="M27" s="51"/>
      <c r="N27" s="51"/>
      <c r="O27" s="51"/>
      <c r="P27" s="51"/>
      <c r="Q27" s="53"/>
      <c r="R27" s="55"/>
      <c r="S27" s="53"/>
      <c r="T27" s="85"/>
      <c r="U27" s="81"/>
    </row>
    <row r="28" spans="1:21" ht="15.75" x14ac:dyDescent="0.25">
      <c r="A28" s="61" t="s">
        <v>262</v>
      </c>
      <c r="B28" s="61" t="s">
        <v>168</v>
      </c>
      <c r="C28" s="61" t="s">
        <v>22</v>
      </c>
      <c r="D28" s="51">
        <v>18</v>
      </c>
      <c r="E28" s="50"/>
      <c r="F28" s="51"/>
      <c r="G28" s="96"/>
      <c r="H28" s="51"/>
      <c r="I28" s="52"/>
      <c r="J28" s="51"/>
      <c r="K28" s="51"/>
      <c r="L28" s="51"/>
      <c r="M28" s="51"/>
      <c r="N28" s="51"/>
      <c r="O28" s="51"/>
      <c r="P28" s="51"/>
      <c r="Q28" s="184"/>
      <c r="R28" s="55"/>
      <c r="S28" s="51"/>
      <c r="T28" s="85"/>
      <c r="U28" s="81"/>
    </row>
    <row r="29" spans="1:21" ht="15.75" x14ac:dyDescent="0.25">
      <c r="A29" s="61" t="s">
        <v>260</v>
      </c>
      <c r="B29" s="61" t="s">
        <v>261</v>
      </c>
      <c r="C29" s="61" t="s">
        <v>22</v>
      </c>
      <c r="D29" s="51">
        <v>20</v>
      </c>
      <c r="E29" s="50"/>
      <c r="F29" s="51"/>
      <c r="G29" s="96"/>
      <c r="H29" s="51"/>
      <c r="I29" s="52"/>
      <c r="J29" s="51"/>
      <c r="K29" s="51"/>
      <c r="L29" s="51"/>
      <c r="M29" s="51"/>
      <c r="N29" s="51"/>
      <c r="O29" s="51"/>
      <c r="P29" s="51"/>
      <c r="Q29" s="51"/>
      <c r="R29" s="55"/>
      <c r="S29" s="51"/>
      <c r="T29" s="85"/>
      <c r="U29" s="81"/>
    </row>
    <row r="30" spans="1:21" ht="15.75" x14ac:dyDescent="0.25">
      <c r="A30" s="49" t="s">
        <v>349</v>
      </c>
      <c r="B30" s="49" t="s">
        <v>164</v>
      </c>
      <c r="C30" s="49" t="s">
        <v>47</v>
      </c>
      <c r="D30" s="51">
        <v>22</v>
      </c>
      <c r="E30" s="21"/>
      <c r="F30" s="21"/>
      <c r="G30" s="11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85"/>
      <c r="U30" s="186"/>
    </row>
    <row r="31" spans="1:21" ht="15.75" x14ac:dyDescent="0.25">
      <c r="A31" s="49" t="s">
        <v>241</v>
      </c>
      <c r="B31" s="49" t="s">
        <v>242</v>
      </c>
      <c r="C31" s="49" t="s">
        <v>22</v>
      </c>
      <c r="D31" s="51"/>
      <c r="E31" s="50"/>
      <c r="F31" s="51"/>
      <c r="G31" s="96"/>
      <c r="H31" s="51"/>
      <c r="I31" s="52"/>
      <c r="J31" s="51"/>
      <c r="K31" s="53"/>
      <c r="L31" s="51"/>
      <c r="M31" s="52"/>
      <c r="N31" s="55"/>
      <c r="O31" s="53"/>
      <c r="P31" s="51"/>
      <c r="Q31" s="185"/>
      <c r="R31" s="55"/>
      <c r="S31" s="53"/>
      <c r="T31" s="85"/>
      <c r="U31" s="81"/>
    </row>
    <row r="32" spans="1:21" ht="15.75" x14ac:dyDescent="0.25">
      <c r="A32" s="49" t="s">
        <v>243</v>
      </c>
      <c r="B32" s="49" t="s">
        <v>70</v>
      </c>
      <c r="C32" s="49" t="s">
        <v>27</v>
      </c>
      <c r="D32" s="51"/>
      <c r="E32" s="50"/>
      <c r="F32" s="51"/>
      <c r="G32" s="96"/>
      <c r="H32" s="51"/>
      <c r="I32" s="52"/>
      <c r="J32" s="51"/>
      <c r="K32" s="53"/>
      <c r="L32" s="51"/>
      <c r="M32" s="53"/>
      <c r="N32" s="55"/>
      <c r="O32" s="53"/>
      <c r="P32" s="51"/>
      <c r="Q32" s="185"/>
      <c r="R32" s="55"/>
      <c r="S32" s="53"/>
      <c r="T32" s="85"/>
      <c r="U32" s="81"/>
    </row>
    <row r="33" spans="1:21" ht="15.75" x14ac:dyDescent="0.25">
      <c r="A33" s="61" t="s">
        <v>249</v>
      </c>
      <c r="B33" s="61" t="s">
        <v>70</v>
      </c>
      <c r="C33" s="61" t="s">
        <v>22</v>
      </c>
      <c r="D33" s="51"/>
      <c r="E33" s="50"/>
      <c r="F33" s="51"/>
      <c r="G33" s="96"/>
      <c r="H33" s="51"/>
      <c r="I33" s="52"/>
      <c r="J33" s="51"/>
      <c r="K33" s="53"/>
      <c r="L33" s="51"/>
      <c r="M33" s="53"/>
      <c r="N33" s="53"/>
      <c r="O33" s="53"/>
      <c r="P33" s="51"/>
      <c r="Q33" s="53"/>
      <c r="R33" s="55"/>
      <c r="S33" s="53"/>
      <c r="T33" s="85"/>
      <c r="U33" s="81"/>
    </row>
    <row r="34" spans="1:21" ht="15.75" x14ac:dyDescent="0.25">
      <c r="A34" s="61" t="s">
        <v>251</v>
      </c>
      <c r="B34" s="61" t="s">
        <v>252</v>
      </c>
      <c r="C34" s="61" t="s">
        <v>32</v>
      </c>
      <c r="D34" s="51"/>
      <c r="E34" s="50"/>
      <c r="F34" s="51"/>
      <c r="G34" s="96"/>
      <c r="H34" s="51"/>
      <c r="I34" s="52"/>
      <c r="J34" s="53"/>
      <c r="K34" s="51"/>
      <c r="L34" s="53"/>
      <c r="M34" s="53"/>
      <c r="N34" s="53"/>
      <c r="O34" s="53"/>
      <c r="P34" s="51"/>
      <c r="Q34" s="53"/>
      <c r="R34" s="55"/>
      <c r="S34" s="53"/>
      <c r="T34" s="85"/>
      <c r="U34" s="81"/>
    </row>
    <row r="35" spans="1:21" ht="15.75" x14ac:dyDescent="0.25">
      <c r="A35" s="61" t="s">
        <v>294</v>
      </c>
      <c r="B35" s="61" t="s">
        <v>295</v>
      </c>
      <c r="C35" s="61" t="s">
        <v>22</v>
      </c>
      <c r="D35" s="21"/>
      <c r="E35" s="21"/>
      <c r="F35" s="21"/>
      <c r="G35" s="115"/>
      <c r="H35" s="21"/>
      <c r="I35" s="21"/>
      <c r="J35" s="21"/>
      <c r="K35" s="21"/>
      <c r="L35" s="21"/>
      <c r="M35" s="21"/>
      <c r="N35" s="21"/>
      <c r="O35" s="21"/>
      <c r="P35" s="21"/>
      <c r="Q35" s="184"/>
      <c r="R35" s="21"/>
      <c r="S35" s="21"/>
      <c r="T35" s="85"/>
      <c r="U35" s="81"/>
    </row>
    <row r="36" spans="1:21" ht="15.75" x14ac:dyDescent="0.25">
      <c r="A36" s="61" t="s">
        <v>263</v>
      </c>
      <c r="B36" s="61" t="s">
        <v>110</v>
      </c>
      <c r="C36" s="61" t="s">
        <v>42</v>
      </c>
      <c r="D36" s="51"/>
      <c r="E36" s="50"/>
      <c r="F36" s="51"/>
      <c r="G36" s="96"/>
      <c r="H36" s="51"/>
      <c r="I36" s="52"/>
      <c r="J36" s="51"/>
      <c r="K36" s="51"/>
      <c r="L36" s="51"/>
      <c r="M36" s="51"/>
      <c r="N36" s="51"/>
      <c r="O36" s="51"/>
      <c r="P36" s="51"/>
      <c r="Q36" s="184"/>
      <c r="R36" s="55"/>
      <c r="S36" s="51"/>
      <c r="T36" s="85"/>
      <c r="U36" s="81"/>
    </row>
    <row r="37" spans="1:21" ht="15.75" x14ac:dyDescent="0.25">
      <c r="A37" s="61" t="s">
        <v>266</v>
      </c>
      <c r="B37" s="61" t="s">
        <v>85</v>
      </c>
      <c r="C37" s="61" t="s">
        <v>22</v>
      </c>
      <c r="D37" s="51"/>
      <c r="E37" s="50"/>
      <c r="F37" s="51"/>
      <c r="G37" s="96"/>
      <c r="H37" s="51"/>
      <c r="I37" s="52"/>
      <c r="J37" s="51"/>
      <c r="K37" s="51"/>
      <c r="L37" s="51"/>
      <c r="M37" s="51"/>
      <c r="N37" s="51"/>
      <c r="O37" s="51"/>
      <c r="P37" s="51"/>
      <c r="Q37" s="51"/>
      <c r="R37" s="55"/>
      <c r="S37" s="51"/>
      <c r="T37" s="85"/>
      <c r="U37" s="81"/>
    </row>
  </sheetData>
  <sortState ref="A3:U37">
    <sortCondition descending="1" ref="T3:T37"/>
  </sortState>
  <pageMargins left="0.7" right="0.7" top="0.78740157499999996" bottom="0.78740157499999996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2. třída d.</vt:lpstr>
      <vt:lpstr>2. třída ch.</vt:lpstr>
      <vt:lpstr>3. třída d.</vt:lpstr>
      <vt:lpstr>3. třída ch.</vt:lpstr>
      <vt:lpstr>4. třída d.</vt:lpstr>
      <vt:lpstr>4. třída ch.</vt:lpstr>
      <vt:lpstr>5 třída d.</vt:lpstr>
      <vt:lpstr>5 třída ch.</vt:lpstr>
      <vt:lpstr>List1</vt:lpstr>
      <vt:lpstr>'2. třída d.'!Oblast_tisku</vt:lpstr>
      <vt:lpstr>'2. třída ch.'!Oblast_tisku</vt:lpstr>
      <vt:lpstr>'3. třída ch.'!Oblast_tisku</vt:lpstr>
      <vt:lpstr>'4. třída d.'!Oblast_tisku</vt:lpstr>
      <vt:lpstr>'4. třída ch.'!Oblast_tisku</vt:lpstr>
      <vt:lpstr>'5 třída 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Jana Tůmová</cp:lastModifiedBy>
  <dcterms:created xsi:type="dcterms:W3CDTF">2017-09-28T20:05:23Z</dcterms:created>
  <dcterms:modified xsi:type="dcterms:W3CDTF">2018-10-13T16:48:44Z</dcterms:modified>
</cp:coreProperties>
</file>