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activeTab="7"/>
  </bookViews>
  <sheets>
    <sheet name="2 TŘ. D." sheetId="1" r:id="rId1"/>
    <sheet name="2 TŘ. CH." sheetId="2" r:id="rId2"/>
    <sheet name="3 TŘ. D." sheetId="3" r:id="rId3"/>
    <sheet name="3 TŘ. CH." sheetId="4" r:id="rId4"/>
    <sheet name="4 TŘ. D." sheetId="5" r:id="rId5"/>
    <sheet name="4 TŘ. CH." sheetId="6" r:id="rId6"/>
    <sheet name="5 TŘ. D. " sheetId="7" r:id="rId7"/>
    <sheet name="5. TŘ. CH." sheetId="8" r:id="rId8"/>
    <sheet name="List1" sheetId="9" state="hidden" r:id="rId9"/>
  </sheets>
  <definedNames>
    <definedName name="_xlnm.Print_Area" localSheetId="1">'2 TŘ. CH.'!$A$1:$U$37</definedName>
    <definedName name="_xlnm.Print_Area" localSheetId="2">'3 TŘ. D.'!$A$1:$U$31</definedName>
    <definedName name="_xlnm.Print_Area" localSheetId="3">'3 TŘ. CH.'!$A$1:$U$30</definedName>
    <definedName name="_xlnm.Print_Area" localSheetId="4">'4 TŘ. D.'!$A$1:$U$33</definedName>
    <definedName name="_xlnm.Print_Area" localSheetId="6">'5 TŘ. D. '!$A$1:$U$28</definedName>
    <definedName name="_xlnm.Print_Area" localSheetId="7">'5. TŘ. CH.'!$A$1:$U$18</definedName>
  </definedNames>
  <calcPr calcId="162913" iterateDelta="1E-4"/>
</workbook>
</file>

<file path=xl/calcChain.xml><?xml version="1.0" encoding="utf-8"?>
<calcChain xmlns="http://schemas.openxmlformats.org/spreadsheetml/2006/main">
  <c r="T3" i="8" l="1"/>
  <c r="T4" i="8"/>
  <c r="T5" i="8"/>
  <c r="T8" i="8"/>
  <c r="T9" i="8"/>
  <c r="T10" i="8"/>
  <c r="T11" i="8"/>
  <c r="T15" i="8"/>
  <c r="T17" i="8"/>
  <c r="T6" i="8"/>
  <c r="T18" i="8"/>
  <c r="T19" i="8"/>
  <c r="T20" i="8"/>
  <c r="T12" i="8"/>
  <c r="T13" i="8"/>
  <c r="T14" i="8"/>
  <c r="T16" i="8"/>
  <c r="T7" i="8"/>
  <c r="T7" i="7"/>
  <c r="T5" i="7"/>
  <c r="T4" i="7"/>
  <c r="T12" i="7"/>
  <c r="T6" i="7"/>
  <c r="T13" i="7"/>
  <c r="T14" i="7"/>
  <c r="T8" i="7"/>
  <c r="T9" i="7"/>
  <c r="T17" i="7"/>
  <c r="T20" i="7"/>
  <c r="T21" i="7"/>
  <c r="T22" i="7"/>
  <c r="T18" i="7"/>
  <c r="T10" i="7"/>
  <c r="T23" i="7"/>
  <c r="T24" i="7"/>
  <c r="T25" i="7"/>
  <c r="T26" i="7"/>
  <c r="T27" i="7"/>
  <c r="T28" i="7"/>
  <c r="T29" i="7"/>
  <c r="T30" i="7"/>
  <c r="T31" i="7"/>
  <c r="T32" i="7"/>
  <c r="T16" i="7"/>
  <c r="T19" i="7"/>
  <c r="T11" i="7"/>
  <c r="T15" i="7"/>
  <c r="T3" i="7"/>
  <c r="T4" i="6"/>
  <c r="T9" i="6"/>
  <c r="T10" i="6"/>
  <c r="T5" i="6"/>
  <c r="T11" i="6"/>
  <c r="T6" i="6"/>
  <c r="T12" i="6"/>
  <c r="T8" i="6"/>
  <c r="T13" i="6"/>
  <c r="T14" i="6"/>
  <c r="T15" i="6"/>
  <c r="T7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" i="6"/>
  <c r="T4" i="5"/>
  <c r="T5" i="5"/>
  <c r="T6" i="5"/>
  <c r="T7" i="5"/>
  <c r="T8" i="5"/>
  <c r="T9" i="5"/>
  <c r="T13" i="5"/>
  <c r="T14" i="5"/>
  <c r="T15" i="5"/>
  <c r="T11" i="5"/>
  <c r="T17" i="5"/>
  <c r="T18" i="5"/>
  <c r="T19" i="5"/>
  <c r="T20" i="5"/>
  <c r="T21" i="5"/>
  <c r="T22" i="5"/>
  <c r="T23" i="5"/>
  <c r="T24" i="5"/>
  <c r="T25" i="5"/>
  <c r="T26" i="5"/>
  <c r="T27" i="5"/>
  <c r="T28" i="5"/>
  <c r="T12" i="5"/>
  <c r="T29" i="5"/>
  <c r="T30" i="5"/>
  <c r="T31" i="5"/>
  <c r="T32" i="5"/>
  <c r="T33" i="5"/>
  <c r="T34" i="5"/>
  <c r="T35" i="5"/>
  <c r="T10" i="5"/>
  <c r="T16" i="5"/>
  <c r="T3" i="5"/>
  <c r="T4" i="4"/>
  <c r="T5" i="4"/>
  <c r="T6" i="4"/>
  <c r="T11" i="4"/>
  <c r="T8" i="4"/>
  <c r="T12" i="4"/>
  <c r="T13" i="4"/>
  <c r="T10" i="4"/>
  <c r="T14" i="4"/>
  <c r="T16" i="4"/>
  <c r="T17" i="4"/>
  <c r="T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9" i="4"/>
  <c r="T15" i="4"/>
  <c r="T3" i="4"/>
  <c r="T5" i="3"/>
  <c r="T3" i="3"/>
  <c r="T9" i="3"/>
  <c r="T8" i="3"/>
  <c r="T12" i="3"/>
  <c r="T10" i="3"/>
  <c r="T13" i="3"/>
  <c r="T4" i="3"/>
  <c r="T11" i="3"/>
  <c r="T14" i="3"/>
  <c r="T7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6" i="3"/>
  <c r="T6" i="2"/>
  <c r="T4" i="2"/>
  <c r="T8" i="2"/>
  <c r="T5" i="2"/>
  <c r="T13" i="2"/>
  <c r="T14" i="2"/>
  <c r="T7" i="2"/>
  <c r="T9" i="2"/>
  <c r="T11" i="2"/>
  <c r="T15" i="2"/>
  <c r="T16" i="2"/>
  <c r="T17" i="2"/>
  <c r="T18" i="2"/>
  <c r="T10" i="2"/>
  <c r="T12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" i="2"/>
  <c r="T4" i="1"/>
  <c r="T6" i="1"/>
  <c r="T7" i="1"/>
  <c r="T5" i="1"/>
  <c r="T9" i="1"/>
  <c r="T8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10" i="1"/>
  <c r="T3" i="1"/>
</calcChain>
</file>

<file path=xl/sharedStrings.xml><?xml version="1.0" encoding="utf-8"?>
<sst xmlns="http://schemas.openxmlformats.org/spreadsheetml/2006/main" count="1011" uniqueCount="385">
  <si>
    <t>KATEGORIE  2. TŘ. DÍVKY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</si>
  <si>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</si>
  <si>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</si>
  <si>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</si>
  <si>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</si>
  <si>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</si>
  <si>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</si>
  <si>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</si>
  <si>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</si>
  <si>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</si>
  <si>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</si>
  <si>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</si>
  <si>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</si>
  <si>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</si>
  <si>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</si>
  <si>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</si>
  <si>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</si>
  <si>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</si>
  <si>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</si>
  <si>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</si>
  <si>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</si>
  <si>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</si>
  <si>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</si>
  <si>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</si>
  <si>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</si>
  <si>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</si>
  <si>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</si>
  <si>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</si>
  <si>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</si>
  <si>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</si>
  <si>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</si>
  <si>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</si>
  <si>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</si>
  <si>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</si>
  <si>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</si>
  <si>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</si>
  <si>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</si>
  <si>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</si>
  <si>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</si>
  <si>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</si>
  <si>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</si>
  <si>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</si>
  <si>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</si>
  <si>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</si>
  <si>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</si>
  <si>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</si>
  <si>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</si>
  <si>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</si>
  <si>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</si>
  <si>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</si>
  <si>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</si>
  <si>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</si>
  <si>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</si>
  <si>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</si>
  <si>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</si>
  <si>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</si>
  <si>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</si>
  <si>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</si>
  <si>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</si>
  <si>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</si>
  <si>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</si>
  <si>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</si>
  <si>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</si>
  <si>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</si>
  <si>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</si>
  <si>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</si>
  <si>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</si>
  <si>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</si>
  <si>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</si>
  <si>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</si>
  <si>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</si>
  <si>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</si>
  <si>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</si>
  <si>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</si>
  <si>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</si>
  <si>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</si>
  <si>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</si>
  <si>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</si>
  <si>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</si>
  <si>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</si>
  <si>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</si>
  <si>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</si>
  <si>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</si>
  <si>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</si>
  <si>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</si>
  <si>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</si>
  <si>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</si>
  <si>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</si>
  <si>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</si>
  <si>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</si>
  <si>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</si>
  <si>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</si>
  <si>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</si>
  <si>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</si>
  <si>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</si>
  <si>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</si>
  <si>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</si>
  <si>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</si>
  <si>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</si>
  <si>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</si>
  <si>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</si>
  <si>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</si>
  <si>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</si>
  <si>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</si>
  <si>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</si>
  <si>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</si>
  <si>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</si>
  <si>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</si>
  <si>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</si>
  <si>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</si>
  <si>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</si>
  <si>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</si>
  <si>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</si>
  <si>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</si>
  <si>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</si>
  <si>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</si>
  <si>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</si>
  <si>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</si>
  <si>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</si>
  <si>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</si>
  <si>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</si>
  <si>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</si>
  <si>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KATEGORIE  ZŠ 3 TŘ. D.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</si>
  <si>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</si>
  <si>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</si>
  <si>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</si>
  <si>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</si>
  <si>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</si>
  <si>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</si>
  <si>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</si>
  <si>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</si>
  <si>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</si>
  <si>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</si>
  <si>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</si>
  <si>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</si>
  <si>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</si>
  <si>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</si>
  <si>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</si>
  <si>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</si>
  <si>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</si>
  <si>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</si>
  <si>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</si>
  <si>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</si>
  <si>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</si>
  <si>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</si>
  <si>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</si>
  <si>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</si>
  <si>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</si>
  <si>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</si>
  <si>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</si>
  <si>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</si>
  <si>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</si>
  <si>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</si>
  <si>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</si>
  <si>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</si>
  <si>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</si>
  <si>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</si>
  <si>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</si>
  <si>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</si>
  <si>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</si>
  <si>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</si>
  <si>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</si>
  <si>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 xml:space="preserve">KATEGORIE ZŠ 3 TŘ. CH. 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</si>
  <si>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</si>
  <si>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</si>
  <si>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</si>
  <si>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</si>
  <si>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</si>
  <si>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</si>
  <si>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</si>
  <si>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</si>
  <si>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</si>
  <si>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</si>
  <si>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</si>
  <si>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</si>
  <si>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</si>
  <si>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</si>
  <si>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</si>
  <si>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</si>
  <si>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</si>
  <si>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</si>
  <si>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</si>
  <si>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</si>
  <si>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</si>
  <si>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</si>
  <si>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</si>
  <si>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</si>
  <si>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</si>
  <si>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</si>
  <si>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</si>
  <si>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</si>
  <si>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</si>
  <si>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</si>
  <si>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</si>
  <si>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</si>
  <si>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</si>
  <si>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</si>
  <si>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</si>
  <si>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</si>
  <si>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KATEGORIE ZŠ 4. TŘ. D.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</si>
  <si>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</si>
  <si>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</si>
  <si>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</si>
  <si>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</si>
  <si>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</si>
  <si>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</si>
  <si>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</si>
  <si>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</si>
  <si>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</si>
  <si>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</si>
  <si>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</si>
  <si>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</si>
  <si>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</si>
  <si>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</si>
  <si>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</si>
  <si>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</si>
  <si>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</si>
  <si>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</si>
  <si>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</si>
  <si>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</si>
  <si>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</si>
  <si>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</si>
  <si>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</si>
  <si>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</si>
  <si>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</si>
  <si>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</si>
  <si>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</si>
  <si>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</si>
  <si>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</si>
  <si>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</si>
  <si>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</si>
  <si>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</si>
  <si>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</si>
  <si>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</si>
  <si>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</si>
  <si>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</si>
  <si>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</si>
  <si>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</si>
  <si>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</si>
  <si>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</si>
  <si>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KATEGORIE ZŠ 4 TŘ. CH.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</si>
  <si>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</si>
  <si>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</si>
  <si>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</si>
  <si>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</si>
  <si>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</si>
  <si>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</si>
  <si>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</si>
  <si>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</si>
  <si>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</si>
  <si>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</si>
  <si>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</si>
  <si>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</si>
  <si>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</si>
  <si>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</si>
  <si>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Mejsnar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</si>
  <si>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</si>
  <si>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</si>
  <si>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</si>
  <si>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</si>
  <si>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</si>
  <si>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</si>
  <si>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</si>
  <si>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</si>
  <si>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</si>
  <si>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</si>
  <si>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</si>
  <si>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</si>
  <si>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</si>
  <si>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</si>
  <si>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</si>
  <si>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</si>
  <si>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</si>
  <si>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</si>
  <si>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KATEGORIE  ZŠ  5. TŘ. D.</t>
  </si>
  <si>
    <t>Lucie</t>
  </si>
  <si>
    <t>Lindová</t>
  </si>
  <si>
    <t>Vernerová</t>
  </si>
  <si>
    <t>Křížová</t>
  </si>
  <si>
    <t>Ema</t>
  </si>
  <si>
    <t>Vokálová</t>
  </si>
  <si>
    <t>Nepimachová</t>
  </si>
  <si>
    <t>Laurýnová</t>
  </si>
  <si>
    <t>Neťuková</t>
  </si>
  <si>
    <t>Nikol</t>
  </si>
  <si>
    <t>Tancerová</t>
  </si>
  <si>
    <t>Vítová</t>
  </si>
  <si>
    <t>Míša</t>
  </si>
  <si>
    <t>Škodová</t>
  </si>
  <si>
    <t>Zimová</t>
  </si>
  <si>
    <t>Nevena</t>
  </si>
  <si>
    <t>Linda</t>
  </si>
  <si>
    <t>Fischerová</t>
  </si>
  <si>
    <t>Pavína</t>
  </si>
  <si>
    <t>Šmídová</t>
  </si>
  <si>
    <t>Aneta</t>
  </si>
  <si>
    <t>Bočková</t>
  </si>
  <si>
    <t>Samková</t>
  </si>
  <si>
    <t>Adriana</t>
  </si>
  <si>
    <t>Krejčová</t>
  </si>
  <si>
    <t>Vacatová</t>
  </si>
  <si>
    <t>Žaneta</t>
  </si>
  <si>
    <t>Růžičková</t>
  </si>
  <si>
    <t>Bočáková</t>
  </si>
  <si>
    <t>Cabrnochová</t>
  </si>
  <si>
    <t>Johnová</t>
  </si>
  <si>
    <t>Milad Alí</t>
  </si>
  <si>
    <t>KATEGORIE  ZŠ 5. TŘ. CH.</t>
  </si>
  <si>
    <t>cykl.</t>
  </si>
  <si>
    <t>Dufek</t>
  </si>
  <si>
    <t>Belda</t>
  </si>
  <si>
    <t>Sodomka</t>
  </si>
  <si>
    <t>Polák</t>
  </si>
  <si>
    <t>Šourek</t>
  </si>
  <si>
    <t>Čermák</t>
  </si>
  <si>
    <t>Gavlák</t>
  </si>
  <si>
    <t>Franta</t>
  </si>
  <si>
    <t>Doležal</t>
  </si>
  <si>
    <t>Déva</t>
  </si>
  <si>
    <t>Slavíček</t>
  </si>
  <si>
    <t>Samek</t>
  </si>
  <si>
    <t>Radek</t>
  </si>
  <si>
    <t>Morávek</t>
  </si>
  <si>
    <t>Miroslav</t>
  </si>
  <si>
    <t xml:space="preserve">Malý </t>
  </si>
  <si>
    <t>Janák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</si>
  <si>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</si>
  <si>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</si>
  <si>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</si>
  <si>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</si>
  <si>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</si>
  <si>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</si>
  <si>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</si>
  <si>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</si>
  <si>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</si>
  <si>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</si>
  <si>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</si>
  <si>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</si>
  <si>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</si>
  <si>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</si>
  <si>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</si>
  <si>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</si>
  <si>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</si>
  <si>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</si>
  <si>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</si>
  <si>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cyklo</t>
  </si>
  <si>
    <t>Róza</t>
  </si>
  <si>
    <t>ZŠ Albrechtice</t>
  </si>
  <si>
    <t>Mihalík</t>
  </si>
  <si>
    <t>Matouš</t>
  </si>
  <si>
    <t>Rösler</t>
  </si>
  <si>
    <t>19.- 34.</t>
  </si>
  <si>
    <t>Amálka</t>
  </si>
  <si>
    <t>Borčická</t>
  </si>
  <si>
    <t>Denisa</t>
  </si>
  <si>
    <t>18.- 28.</t>
  </si>
  <si>
    <t>Bervic</t>
  </si>
  <si>
    <t>Marciš</t>
  </si>
  <si>
    <t>Roman</t>
  </si>
  <si>
    <t>Šebesta</t>
  </si>
  <si>
    <t>Janda</t>
  </si>
  <si>
    <t>20.</t>
  </si>
  <si>
    <t>21. - 28.</t>
  </si>
  <si>
    <t>Rác</t>
  </si>
  <si>
    <t>Adrian</t>
  </si>
  <si>
    <t>Preisler</t>
  </si>
  <si>
    <t>Brožek</t>
  </si>
  <si>
    <t>Souš</t>
  </si>
  <si>
    <t>21. - 29.</t>
  </si>
  <si>
    <t>Stadlerová</t>
  </si>
  <si>
    <t>Kratochvíl</t>
  </si>
  <si>
    <t>Víravová</t>
  </si>
  <si>
    <t>21.</t>
  </si>
  <si>
    <t>22.</t>
  </si>
  <si>
    <t>Cilichová</t>
  </si>
  <si>
    <t xml:space="preserve">Brunclíková </t>
  </si>
  <si>
    <t>20. - 33.</t>
  </si>
  <si>
    <t xml:space="preserve">Tancerová </t>
  </si>
  <si>
    <t>Viktorová</t>
  </si>
  <si>
    <t>Salaiová</t>
  </si>
  <si>
    <t>Litoměřice</t>
  </si>
  <si>
    <t>21.-31</t>
  </si>
  <si>
    <t>Quirsfeld</t>
  </si>
  <si>
    <t>Brezar</t>
  </si>
  <si>
    <t xml:space="preserve">Nesvadba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</si>
</sst>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charset val="238"/>
    </font>
    <font>
      <sz val="11"/>
      <name val="Arial"/>
      <charset val="238"/>
    </font>
    <font>
      <sz val="10"/>
      <color rgb="FFFF3333"/>
      <name val="Arial"/>
      <charset val="238"/>
    </font>
    <font>
      <b/>
      <sz val="10"/>
      <color rgb="FF3399FF"/>
      <name val="Arial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6666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2"/>
      <name val="Arial"/>
      <charset val="238"/>
    </font>
    <font>
      <b/>
      <sz val="10"/>
      <color rgb="FF0070C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2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3399FF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1"/>
      <color rgb="FF00B0F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8080"/>
      </patternFill>
    </fill>
    <fill>
      <patternFill patternType="solid">
        <fgColor theme="4" tint="0.59999389629810485"/>
        <bgColor rgb="FF99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rgb="FF99FFFF"/>
      </patternFill>
    </fill>
    <fill>
      <patternFill patternType="solid">
        <fgColor theme="5" tint="0.59999389629810485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/>
  </cellStyleXfs>
  <cellXfs count="22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2" fillId="2" borderId="1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8" fillId="0" borderId="1" xfId="0" applyFont="1" applyBorder="1"/>
    <xf numFmtId="0" fontId="10" fillId="0" borderId="2" xfId="0" applyFont="1" applyBorder="1"/>
    <xf numFmtId="0" fontId="10" fillId="0" borderId="0" xfId="0" applyFont="1"/>
    <xf numFmtId="0" fontId="26" fillId="0" borderId="0" xfId="0" applyFont="1"/>
    <xf numFmtId="0" fontId="10" fillId="0" borderId="0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8" fillId="3" borderId="1" xfId="0" applyFont="1" applyFill="1" applyBorder="1"/>
    <xf numFmtId="0" fontId="10" fillId="3" borderId="1" xfId="0" applyFont="1" applyFill="1" applyBorder="1"/>
    <xf numFmtId="0" fontId="29" fillId="3" borderId="1" xfId="0" applyFont="1" applyFill="1" applyBorder="1"/>
    <xf numFmtId="0" fontId="29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28" fillId="0" borderId="1" xfId="0" applyFont="1" applyBorder="1"/>
    <xf numFmtId="0" fontId="30" fillId="0" borderId="1" xfId="0" applyFont="1" applyBorder="1"/>
    <xf numFmtId="0" fontId="31" fillId="3" borderId="1" xfId="0" applyFont="1" applyFill="1" applyBorder="1"/>
    <xf numFmtId="0" fontId="30" fillId="3" borderId="1" xfId="0" applyFont="1" applyFill="1" applyBorder="1"/>
    <xf numFmtId="0" fontId="8" fillId="0" borderId="0" xfId="0" applyFont="1" applyBorder="1"/>
    <xf numFmtId="0" fontId="0" fillId="0" borderId="1" xfId="0" applyBorder="1"/>
    <xf numFmtId="0" fontId="30" fillId="2" borderId="1" xfId="0" applyFont="1" applyFill="1" applyBorder="1"/>
    <xf numFmtId="0" fontId="31" fillId="2" borderId="1" xfId="0" applyFont="1" applyFill="1" applyBorder="1"/>
    <xf numFmtId="0" fontId="32" fillId="2" borderId="1" xfId="0" applyFont="1" applyFill="1" applyBorder="1"/>
    <xf numFmtId="0" fontId="9" fillId="3" borderId="1" xfId="0" applyFont="1" applyFill="1" applyBorder="1"/>
    <xf numFmtId="0" fontId="32" fillId="0" borderId="1" xfId="0" applyFont="1" applyBorder="1"/>
    <xf numFmtId="0" fontId="31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36" fillId="0" borderId="1" xfId="0" applyFont="1" applyBorder="1"/>
    <xf numFmtId="0" fontId="36" fillId="3" borderId="1" xfId="0" applyFont="1" applyFill="1" applyBorder="1"/>
    <xf numFmtId="0" fontId="38" fillId="0" borderId="0" xfId="0" applyFont="1" applyBorder="1"/>
    <xf numFmtId="0" fontId="39" fillId="0" borderId="0" xfId="0" applyFont="1" applyBorder="1"/>
    <xf numFmtId="0" fontId="3" fillId="0" borderId="1" xfId="0" applyFont="1" applyBorder="1" applyAlignment="1">
      <alignment horizontal="center"/>
    </xf>
    <xf numFmtId="0" fontId="37" fillId="0" borderId="0" xfId="0" applyFont="1" applyBorder="1"/>
    <xf numFmtId="0" fontId="2" fillId="0" borderId="4" xfId="0" applyFont="1" applyBorder="1"/>
    <xf numFmtId="0" fontId="0" fillId="0" borderId="4" xfId="0" applyBorder="1"/>
    <xf numFmtId="0" fontId="26" fillId="3" borderId="1" xfId="0" applyFont="1" applyFill="1" applyBorder="1"/>
    <xf numFmtId="0" fontId="25" fillId="0" borderId="1" xfId="0" applyFont="1" applyBorder="1"/>
    <xf numFmtId="0" fontId="0" fillId="3" borderId="1" xfId="0" applyFill="1" applyBorder="1"/>
    <xf numFmtId="0" fontId="35" fillId="0" borderId="1" xfId="0" applyFont="1" applyBorder="1"/>
    <xf numFmtId="0" fontId="7" fillId="0" borderId="1" xfId="0" applyFont="1" applyBorder="1"/>
    <xf numFmtId="0" fontId="13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0" fontId="24" fillId="0" borderId="0" xfId="0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45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9" fillId="0" borderId="1" xfId="0" applyFont="1" applyFill="1" applyBorder="1"/>
    <xf numFmtId="0" fontId="10" fillId="0" borderId="1" xfId="0" applyFont="1" applyFill="1" applyBorder="1"/>
    <xf numFmtId="0" fontId="2" fillId="4" borderId="1" xfId="0" applyFont="1" applyFill="1" applyBorder="1"/>
    <xf numFmtId="0" fontId="10" fillId="4" borderId="1" xfId="0" applyFont="1" applyFill="1" applyBorder="1"/>
    <xf numFmtId="0" fontId="9" fillId="4" borderId="1" xfId="0" applyFont="1" applyFill="1" applyBorder="1"/>
    <xf numFmtId="0" fontId="29" fillId="4" borderId="1" xfId="0" applyFont="1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2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3" fillId="0" borderId="1" xfId="0" applyFont="1" applyFill="1" applyBorder="1"/>
    <xf numFmtId="0" fontId="46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8" fillId="0" borderId="5" xfId="0" applyFont="1" applyBorder="1"/>
    <xf numFmtId="0" fontId="14" fillId="0" borderId="0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13" fillId="6" borderId="1" xfId="0" applyFont="1" applyFill="1" applyBorder="1"/>
    <xf numFmtId="0" fontId="14" fillId="6" borderId="1" xfId="0" applyFont="1" applyFill="1" applyBorder="1"/>
    <xf numFmtId="0" fontId="46" fillId="6" borderId="1" xfId="0" applyFont="1" applyFill="1" applyBorder="1"/>
    <xf numFmtId="0" fontId="15" fillId="6" borderId="1" xfId="0" applyFont="1" applyFill="1" applyBorder="1"/>
    <xf numFmtId="0" fontId="16" fillId="6" borderId="1" xfId="0" applyFont="1" applyFill="1" applyBorder="1"/>
    <xf numFmtId="0" fontId="17" fillId="6" borderId="1" xfId="0" applyFont="1" applyFill="1" applyBorder="1"/>
    <xf numFmtId="0" fontId="13" fillId="6" borderId="1" xfId="0" applyFont="1" applyFill="1" applyBorder="1" applyAlignment="1">
      <alignment horizontal="right"/>
    </xf>
    <xf numFmtId="0" fontId="2" fillId="7" borderId="1" xfId="0" applyFont="1" applyFill="1" applyBorder="1"/>
    <xf numFmtId="0" fontId="13" fillId="7" borderId="1" xfId="0" applyFont="1" applyFill="1" applyBorder="1"/>
    <xf numFmtId="0" fontId="14" fillId="7" borderId="1" xfId="0" applyFont="1" applyFill="1" applyBorder="1"/>
    <xf numFmtId="0" fontId="46" fillId="7" borderId="1" xfId="0" applyFont="1" applyFill="1" applyBorder="1"/>
    <xf numFmtId="0" fontId="15" fillId="7" borderId="1" xfId="0" applyFont="1" applyFill="1" applyBorder="1"/>
    <xf numFmtId="0" fontId="16" fillId="7" borderId="1" xfId="0" applyFont="1" applyFill="1" applyBorder="1"/>
    <xf numFmtId="0" fontId="17" fillId="7" borderId="1" xfId="0" applyFont="1" applyFill="1" applyBorder="1"/>
    <xf numFmtId="0" fontId="2" fillId="5" borderId="1" xfId="0" applyFont="1" applyFill="1" applyBorder="1"/>
    <xf numFmtId="0" fontId="10" fillId="5" borderId="1" xfId="0" applyFont="1" applyFill="1" applyBorder="1"/>
    <xf numFmtId="0" fontId="19" fillId="5" borderId="1" xfId="0" applyFont="1" applyFill="1" applyBorder="1"/>
    <xf numFmtId="0" fontId="20" fillId="5" borderId="1" xfId="0" applyFont="1" applyFill="1" applyBorder="1"/>
    <xf numFmtId="0" fontId="10" fillId="5" borderId="1" xfId="0" applyFont="1" applyFill="1" applyBorder="1" applyAlignment="1">
      <alignment horizontal="right"/>
    </xf>
    <xf numFmtId="0" fontId="19" fillId="4" borderId="1" xfId="0" applyFont="1" applyFill="1" applyBorder="1"/>
    <xf numFmtId="0" fontId="8" fillId="4" borderId="1" xfId="0" applyFont="1" applyFill="1" applyBorder="1"/>
    <xf numFmtId="0" fontId="20" fillId="4" borderId="1" xfId="0" applyFont="1" applyFill="1" applyBorder="1"/>
    <xf numFmtId="0" fontId="19" fillId="0" borderId="1" xfId="0" applyFont="1" applyFill="1" applyBorder="1"/>
    <xf numFmtId="0" fontId="20" fillId="0" borderId="1" xfId="0" applyFont="1" applyFill="1" applyBorder="1"/>
    <xf numFmtId="0" fontId="24" fillId="0" borderId="1" xfId="0" applyFont="1" applyFill="1" applyBorder="1"/>
    <xf numFmtId="0" fontId="0" fillId="0" borderId="1" xfId="0" applyFill="1" applyBorder="1"/>
    <xf numFmtId="0" fontId="45" fillId="0" borderId="1" xfId="0" applyFont="1" applyFill="1" applyBorder="1"/>
    <xf numFmtId="0" fontId="19" fillId="0" borderId="1" xfId="0" applyFont="1" applyFill="1" applyBorder="1" applyAlignment="1">
      <alignment horizontal="right"/>
    </xf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47" fillId="0" borderId="1" xfId="0" applyFont="1" applyBorder="1"/>
    <xf numFmtId="0" fontId="28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49" fillId="0" borderId="1" xfId="0" applyFont="1" applyBorder="1"/>
    <xf numFmtId="0" fontId="3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7" borderId="1" xfId="0" applyFont="1" applyFill="1" applyBorder="1"/>
    <xf numFmtId="0" fontId="28" fillId="7" borderId="1" xfId="0" applyFont="1" applyFill="1" applyBorder="1"/>
    <xf numFmtId="0" fontId="36" fillId="7" borderId="1" xfId="0" applyFont="1" applyFill="1" applyBorder="1"/>
    <xf numFmtId="0" fontId="29" fillId="7" borderId="1" xfId="0" applyFont="1" applyFill="1" applyBorder="1"/>
    <xf numFmtId="0" fontId="8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36" fillId="6" borderId="1" xfId="0" applyFont="1" applyFill="1" applyBorder="1"/>
    <xf numFmtId="0" fontId="10" fillId="4" borderId="1" xfId="0" applyFont="1" applyFill="1" applyBorder="1" applyAlignment="1">
      <alignment horizontal="right"/>
    </xf>
    <xf numFmtId="0" fontId="2" fillId="0" borderId="6" xfId="0" applyFont="1" applyFill="1" applyBorder="1"/>
    <xf numFmtId="0" fontId="8" fillId="8" borderId="1" xfId="0" applyFont="1" applyFill="1" applyBorder="1"/>
    <xf numFmtId="0" fontId="9" fillId="8" borderId="1" xfId="0" applyFont="1" applyFill="1" applyBorder="1"/>
    <xf numFmtId="0" fontId="29" fillId="8" borderId="1" xfId="0" applyFont="1" applyFill="1" applyBorder="1"/>
    <xf numFmtId="0" fontId="10" fillId="9" borderId="1" xfId="0" applyFont="1" applyFill="1" applyBorder="1"/>
    <xf numFmtId="0" fontId="29" fillId="9" borderId="1" xfId="0" applyFont="1" applyFill="1" applyBorder="1"/>
    <xf numFmtId="0" fontId="2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0" fontId="40" fillId="0" borderId="1" xfId="0" applyFont="1" applyBorder="1"/>
    <xf numFmtId="0" fontId="51" fillId="6" borderId="1" xfId="0" applyFont="1" applyFill="1" applyBorder="1"/>
    <xf numFmtId="0" fontId="51" fillId="7" borderId="1" xfId="0" applyFont="1" applyFill="1" applyBorder="1"/>
    <xf numFmtId="0" fontId="51" fillId="0" borderId="1" xfId="0" applyFont="1" applyFill="1" applyBorder="1"/>
    <xf numFmtId="0" fontId="50" fillId="0" borderId="1" xfId="0" applyFont="1" applyFill="1" applyBorder="1"/>
    <xf numFmtId="0" fontId="23" fillId="0" borderId="1" xfId="0" applyFont="1" applyFill="1" applyBorder="1"/>
    <xf numFmtId="0" fontId="16" fillId="0" borderId="1" xfId="0" applyFont="1" applyFill="1" applyBorder="1" applyAlignment="1">
      <alignment horizontal="right"/>
    </xf>
    <xf numFmtId="0" fontId="18" fillId="0" borderId="1" xfId="0" applyFont="1" applyFill="1" applyBorder="1"/>
    <xf numFmtId="0" fontId="22" fillId="0" borderId="1" xfId="0" applyFont="1" applyFill="1" applyBorder="1"/>
    <xf numFmtId="0" fontId="2" fillId="7" borderId="1" xfId="0" applyFont="1" applyFill="1" applyBorder="1" applyAlignment="1">
      <alignment horizontal="left"/>
    </xf>
    <xf numFmtId="0" fontId="21" fillId="0" borderId="1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9" fillId="0" borderId="2" xfId="0" applyFont="1" applyFill="1" applyBorder="1"/>
    <xf numFmtId="0" fontId="10" fillId="0" borderId="2" xfId="0" applyFont="1" applyFill="1" applyBorder="1"/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right"/>
    </xf>
    <xf numFmtId="0" fontId="7" fillId="10" borderId="1" xfId="0" applyFont="1" applyFill="1" applyBorder="1"/>
    <xf numFmtId="0" fontId="8" fillId="10" borderId="1" xfId="0" applyFont="1" applyFill="1" applyBorder="1"/>
    <xf numFmtId="0" fontId="28" fillId="10" borderId="1" xfId="0" applyFont="1" applyFill="1" applyBorder="1"/>
    <xf numFmtId="0" fontId="10" fillId="10" borderId="1" xfId="0" applyFont="1" applyFill="1" applyBorder="1"/>
    <xf numFmtId="0" fontId="36" fillId="10" borderId="1" xfId="0" applyFont="1" applyFill="1" applyBorder="1"/>
    <xf numFmtId="0" fontId="10" fillId="10" borderId="1" xfId="0" applyFont="1" applyFill="1" applyBorder="1" applyAlignment="1">
      <alignment horizontal="right"/>
    </xf>
    <xf numFmtId="0" fontId="48" fillId="0" borderId="1" xfId="0" applyFont="1" applyFill="1" applyBorder="1"/>
    <xf numFmtId="0" fontId="33" fillId="0" borderId="1" xfId="0" applyFont="1" applyFill="1" applyBorder="1"/>
    <xf numFmtId="0" fontId="34" fillId="0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/>
    <xf numFmtId="0" fontId="52" fillId="2" borderId="1" xfId="0" applyFont="1" applyFill="1" applyBorder="1"/>
    <xf numFmtId="0" fontId="13" fillId="3" borderId="1" xfId="0" applyFont="1" applyFill="1" applyBorder="1"/>
    <xf numFmtId="0" fontId="15" fillId="3" borderId="1" xfId="0" applyFont="1" applyFill="1" applyBorder="1"/>
    <xf numFmtId="0" fontId="52" fillId="3" borderId="1" xfId="0" applyFont="1" applyFill="1" applyBorder="1"/>
    <xf numFmtId="0" fontId="40" fillId="3" borderId="1" xfId="0" applyFont="1" applyFill="1" applyBorder="1"/>
    <xf numFmtId="0" fontId="52" fillId="0" borderId="1" xfId="0" applyFont="1" applyBorder="1"/>
    <xf numFmtId="49" fontId="2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32" fillId="0" borderId="1" xfId="0" applyFont="1" applyFill="1" applyBorder="1"/>
    <xf numFmtId="0" fontId="31" fillId="0" borderId="1" xfId="0" applyFont="1" applyFill="1" applyBorder="1"/>
    <xf numFmtId="0" fontId="32" fillId="0" borderId="1" xfId="0" applyFont="1" applyFill="1" applyBorder="1" applyAlignment="1">
      <alignment horizontal="right"/>
    </xf>
    <xf numFmtId="0" fontId="30" fillId="0" borderId="1" xfId="0" applyFont="1" applyFill="1" applyBorder="1"/>
    <xf numFmtId="0" fontId="2" fillId="8" borderId="1" xfId="0" applyFont="1" applyFill="1" applyBorder="1"/>
    <xf numFmtId="0" fontId="10" fillId="8" borderId="1" xfId="0" applyFont="1" applyFill="1" applyBorder="1"/>
    <xf numFmtId="0" fontId="32" fillId="8" borderId="1" xfId="0" applyFont="1" applyFill="1" applyBorder="1"/>
    <xf numFmtId="0" fontId="36" fillId="8" borderId="1" xfId="0" applyFont="1" applyFill="1" applyBorder="1"/>
    <xf numFmtId="49" fontId="9" fillId="8" borderId="1" xfId="0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2" fillId="11" borderId="1" xfId="0" applyFont="1" applyFill="1" applyBorder="1"/>
    <xf numFmtId="0" fontId="10" fillId="11" borderId="1" xfId="0" applyFont="1" applyFill="1" applyBorder="1"/>
    <xf numFmtId="0" fontId="9" fillId="11" borderId="1" xfId="0" applyFont="1" applyFill="1" applyBorder="1"/>
    <xf numFmtId="0" fontId="8" fillId="11" borderId="1" xfId="0" applyFont="1" applyFill="1" applyBorder="1"/>
    <xf numFmtId="0" fontId="29" fillId="11" borderId="1" xfId="0" applyFont="1" applyFill="1" applyBorder="1"/>
    <xf numFmtId="0" fontId="32" fillId="9" borderId="1" xfId="0" applyFont="1" applyFill="1" applyBorder="1"/>
    <xf numFmtId="0" fontId="53" fillId="6" borderId="1" xfId="0" applyFont="1" applyFill="1" applyBorder="1"/>
    <xf numFmtId="0" fontId="53" fillId="7" borderId="1" xfId="0" applyFont="1" applyFill="1" applyBorder="1"/>
    <xf numFmtId="0" fontId="53" fillId="0" borderId="1" xfId="0" applyFont="1" applyFill="1" applyBorder="1"/>
    <xf numFmtId="2" fontId="29" fillId="0" borderId="1" xfId="0" applyNumberFormat="1" applyFont="1" applyFill="1" applyBorder="1" applyAlignment="1">
      <alignment horizontal="right"/>
    </xf>
    <xf numFmtId="0" fontId="29" fillId="8" borderId="1" xfId="0" applyNumberFormat="1" applyFont="1" applyFill="1" applyBorder="1" applyAlignment="1">
      <alignment horizontal="right"/>
    </xf>
    <xf numFmtId="0" fontId="29" fillId="9" borderId="1" xfId="0" applyNumberFormat="1" applyFont="1" applyFill="1" applyBorder="1" applyAlignment="1">
      <alignment horizontal="right"/>
    </xf>
    <xf numFmtId="0" fontId="29" fillId="0" borderId="1" xfId="0" applyNumberFormat="1" applyFont="1" applyFill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S9" sqref="S9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1" max="21" width="11" customWidth="1"/>
  </cols>
  <sheetData>
    <row r="1" spans="1:23" ht="15.75" x14ac:dyDescent="0.25">
      <c r="A1" s="2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84" t="s">
        <v>5</v>
      </c>
      <c r="H2" s="7" t="s">
        <v>345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3" ht="15.75" x14ac:dyDescent="0.25">
      <c r="A3" s="97" t="s">
        <v>13</v>
      </c>
      <c r="B3" s="97" t="s">
        <v>14</v>
      </c>
      <c r="C3" s="97" t="s">
        <v>15</v>
      </c>
      <c r="D3" s="98">
        <v>1</v>
      </c>
      <c r="E3" s="99">
        <v>20</v>
      </c>
      <c r="F3" s="98"/>
      <c r="G3" s="98"/>
      <c r="H3" s="98">
        <v>2</v>
      </c>
      <c r="I3" s="100">
        <v>17</v>
      </c>
      <c r="J3" s="98">
        <v>3</v>
      </c>
      <c r="K3" s="100">
        <v>15</v>
      </c>
      <c r="L3" s="98">
        <v>3</v>
      </c>
      <c r="M3" s="100">
        <v>15</v>
      </c>
      <c r="N3" s="98"/>
      <c r="O3" s="98"/>
      <c r="P3" s="98"/>
      <c r="Q3" s="98"/>
      <c r="R3" s="98"/>
      <c r="S3" s="98"/>
      <c r="T3" s="101">
        <f t="shared" ref="T3:T30" si="0">E3+I3+K3+M3</f>
        <v>67</v>
      </c>
      <c r="U3" s="102" t="s">
        <v>326</v>
      </c>
    </row>
    <row r="4" spans="1:23" ht="15.75" x14ac:dyDescent="0.25">
      <c r="A4" s="97" t="s">
        <v>16</v>
      </c>
      <c r="B4" s="97" t="s">
        <v>17</v>
      </c>
      <c r="C4" s="97" t="s">
        <v>15</v>
      </c>
      <c r="D4" s="98">
        <v>2</v>
      </c>
      <c r="E4" s="99">
        <v>17</v>
      </c>
      <c r="F4" s="98"/>
      <c r="G4" s="98"/>
      <c r="H4" s="98">
        <v>1</v>
      </c>
      <c r="I4" s="100">
        <v>20</v>
      </c>
      <c r="J4" s="98">
        <v>2</v>
      </c>
      <c r="K4" s="100">
        <v>17</v>
      </c>
      <c r="L4" s="98">
        <v>4</v>
      </c>
      <c r="M4" s="100">
        <v>13</v>
      </c>
      <c r="N4" s="98"/>
      <c r="O4" s="98"/>
      <c r="P4" s="98"/>
      <c r="Q4" s="98"/>
      <c r="R4" s="98"/>
      <c r="S4" s="98"/>
      <c r="T4" s="101">
        <f t="shared" si="0"/>
        <v>67</v>
      </c>
      <c r="U4" s="102"/>
      <c r="W4" s="4"/>
    </row>
    <row r="5" spans="1:23" ht="15.75" x14ac:dyDescent="0.25">
      <c r="A5" s="165" t="s">
        <v>21</v>
      </c>
      <c r="B5" s="165" t="s">
        <v>22</v>
      </c>
      <c r="C5" s="165" t="s">
        <v>23</v>
      </c>
      <c r="D5" s="94">
        <v>4</v>
      </c>
      <c r="E5" s="95">
        <v>13</v>
      </c>
      <c r="F5" s="94"/>
      <c r="G5" s="94"/>
      <c r="H5" s="94">
        <v>5</v>
      </c>
      <c r="I5" s="96">
        <v>11</v>
      </c>
      <c r="J5" s="94">
        <v>1</v>
      </c>
      <c r="K5" s="96">
        <v>20</v>
      </c>
      <c r="L5" s="94">
        <v>1</v>
      </c>
      <c r="M5" s="96">
        <v>20</v>
      </c>
      <c r="N5" s="94"/>
      <c r="O5" s="94"/>
      <c r="P5" s="94"/>
      <c r="Q5" s="94"/>
      <c r="R5" s="94"/>
      <c r="S5" s="94"/>
      <c r="T5" s="166">
        <f t="shared" si="0"/>
        <v>64</v>
      </c>
      <c r="U5" s="158" t="s">
        <v>328</v>
      </c>
    </row>
    <row r="6" spans="1:23" ht="15.75" x14ac:dyDescent="0.25">
      <c r="A6" s="87" t="s">
        <v>26</v>
      </c>
      <c r="B6" s="87" t="s">
        <v>27</v>
      </c>
      <c r="C6" s="87" t="s">
        <v>28</v>
      </c>
      <c r="D6" s="92">
        <v>6</v>
      </c>
      <c r="E6" s="90">
        <v>10</v>
      </c>
      <c r="F6" s="92"/>
      <c r="G6" s="92"/>
      <c r="H6" s="92">
        <v>3</v>
      </c>
      <c r="I6" s="91">
        <v>15</v>
      </c>
      <c r="J6" s="89">
        <v>4</v>
      </c>
      <c r="K6" s="91">
        <v>13</v>
      </c>
      <c r="L6" s="89">
        <v>5</v>
      </c>
      <c r="M6" s="91">
        <v>11</v>
      </c>
      <c r="N6" s="89"/>
      <c r="O6" s="89"/>
      <c r="P6" s="89"/>
      <c r="Q6" s="89"/>
      <c r="R6" s="89"/>
      <c r="S6" s="89"/>
      <c r="T6" s="103">
        <f t="shared" si="0"/>
        <v>49</v>
      </c>
      <c r="U6" s="83" t="s">
        <v>329</v>
      </c>
    </row>
    <row r="7" spans="1:23" ht="15.75" x14ac:dyDescent="0.25">
      <c r="A7" s="87" t="s">
        <v>18</v>
      </c>
      <c r="B7" s="87" t="s">
        <v>19</v>
      </c>
      <c r="C7" s="87" t="s">
        <v>20</v>
      </c>
      <c r="D7" s="92">
        <v>3</v>
      </c>
      <c r="E7" s="91">
        <v>15</v>
      </c>
      <c r="F7" s="92"/>
      <c r="G7" s="92"/>
      <c r="H7" s="92">
        <v>6</v>
      </c>
      <c r="I7" s="91">
        <v>10</v>
      </c>
      <c r="J7" s="92">
        <v>7</v>
      </c>
      <c r="K7" s="91">
        <v>9</v>
      </c>
      <c r="L7" s="92">
        <v>6</v>
      </c>
      <c r="M7" s="91">
        <v>10</v>
      </c>
      <c r="N7" s="92"/>
      <c r="O7" s="92"/>
      <c r="P7" s="92"/>
      <c r="Q7" s="92"/>
      <c r="R7" s="92"/>
      <c r="S7" s="92"/>
      <c r="T7" s="103">
        <f t="shared" si="0"/>
        <v>44</v>
      </c>
      <c r="U7" s="83" t="s">
        <v>330</v>
      </c>
      <c r="W7" s="4"/>
    </row>
    <row r="8" spans="1:23" ht="15.75" x14ac:dyDescent="0.25">
      <c r="A8" s="1" t="s">
        <v>37</v>
      </c>
      <c r="B8" s="1" t="s">
        <v>38</v>
      </c>
      <c r="C8" s="1" t="s">
        <v>33</v>
      </c>
      <c r="D8" s="17">
        <v>11</v>
      </c>
      <c r="E8" s="18">
        <v>5</v>
      </c>
      <c r="F8" s="17"/>
      <c r="G8" s="17"/>
      <c r="H8" s="17">
        <v>7</v>
      </c>
      <c r="I8" s="43">
        <v>9</v>
      </c>
      <c r="J8" s="17">
        <v>6</v>
      </c>
      <c r="K8" s="43">
        <v>10</v>
      </c>
      <c r="L8" s="17">
        <v>2</v>
      </c>
      <c r="M8" s="43">
        <v>17</v>
      </c>
      <c r="N8" s="17"/>
      <c r="O8" s="17"/>
      <c r="P8" s="17"/>
      <c r="Q8" s="17"/>
      <c r="R8" s="17"/>
      <c r="S8" s="17"/>
      <c r="T8" s="103">
        <f t="shared" si="0"/>
        <v>41</v>
      </c>
      <c r="U8" s="83" t="s">
        <v>331</v>
      </c>
    </row>
    <row r="9" spans="1:23" ht="15.75" x14ac:dyDescent="0.25">
      <c r="A9" s="1" t="s">
        <v>36</v>
      </c>
      <c r="B9" s="1" t="s">
        <v>32</v>
      </c>
      <c r="C9" s="1" t="s">
        <v>28</v>
      </c>
      <c r="D9" s="17">
        <v>10</v>
      </c>
      <c r="E9" s="18">
        <v>6</v>
      </c>
      <c r="F9" s="17"/>
      <c r="G9" s="17"/>
      <c r="H9" s="17">
        <v>8</v>
      </c>
      <c r="I9" s="43">
        <v>8</v>
      </c>
      <c r="J9" s="17"/>
      <c r="K9" s="43"/>
      <c r="L9" s="17">
        <v>8</v>
      </c>
      <c r="M9" s="43">
        <v>8</v>
      </c>
      <c r="N9" s="17"/>
      <c r="O9" s="17"/>
      <c r="P9" s="17"/>
      <c r="Q9" s="17"/>
      <c r="R9" s="17"/>
      <c r="S9" s="17"/>
      <c r="T9" s="103">
        <f t="shared" si="0"/>
        <v>22</v>
      </c>
      <c r="U9" s="83" t="s">
        <v>332</v>
      </c>
      <c r="W9" s="4"/>
    </row>
    <row r="10" spans="1:23" ht="15.75" x14ac:dyDescent="0.25">
      <c r="A10" s="87" t="s">
        <v>371</v>
      </c>
      <c r="B10" s="87" t="s">
        <v>275</v>
      </c>
      <c r="C10" s="87" t="s">
        <v>33</v>
      </c>
      <c r="D10" s="51"/>
      <c r="E10" s="51"/>
      <c r="F10" s="51"/>
      <c r="G10" s="51"/>
      <c r="H10" s="51"/>
      <c r="I10" s="51"/>
      <c r="J10" s="17">
        <v>5</v>
      </c>
      <c r="K10" s="43">
        <v>11</v>
      </c>
      <c r="L10" s="17">
        <v>7</v>
      </c>
      <c r="M10" s="43">
        <v>9</v>
      </c>
      <c r="N10" s="51"/>
      <c r="O10" s="51"/>
      <c r="P10" s="51"/>
      <c r="Q10" s="51"/>
      <c r="R10" s="51"/>
      <c r="S10" s="51"/>
      <c r="T10" s="103">
        <f t="shared" si="0"/>
        <v>20</v>
      </c>
      <c r="U10" s="83" t="s">
        <v>333</v>
      </c>
    </row>
    <row r="11" spans="1:23" ht="15.75" x14ac:dyDescent="0.25">
      <c r="A11" s="87" t="s">
        <v>207</v>
      </c>
      <c r="B11" s="87" t="s">
        <v>346</v>
      </c>
      <c r="C11" s="87" t="s">
        <v>347</v>
      </c>
      <c r="D11" s="51"/>
      <c r="E11" s="51"/>
      <c r="F11" s="51"/>
      <c r="G11" s="51"/>
      <c r="H11" s="17">
        <v>4</v>
      </c>
      <c r="I11" s="43">
        <v>13</v>
      </c>
      <c r="J11" s="51"/>
      <c r="K11" s="51"/>
      <c r="L11" s="51"/>
      <c r="M11" s="88"/>
      <c r="N11" s="51"/>
      <c r="O11" s="51"/>
      <c r="P11" s="51"/>
      <c r="Q11" s="51"/>
      <c r="R11" s="51"/>
      <c r="S11" s="51"/>
      <c r="T11" s="103">
        <f t="shared" si="0"/>
        <v>13</v>
      </c>
      <c r="U11" s="83" t="s">
        <v>334</v>
      </c>
    </row>
    <row r="12" spans="1:23" ht="15.75" x14ac:dyDescent="0.25">
      <c r="A12" s="1" t="s">
        <v>24</v>
      </c>
      <c r="B12" s="1" t="s">
        <v>25</v>
      </c>
      <c r="C12" s="1" t="s">
        <v>23</v>
      </c>
      <c r="D12" s="17">
        <v>5</v>
      </c>
      <c r="E12" s="18">
        <v>11</v>
      </c>
      <c r="F12" s="17"/>
      <c r="G12" s="17"/>
      <c r="H12" s="17"/>
      <c r="I12" s="4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03">
        <f t="shared" si="0"/>
        <v>11</v>
      </c>
      <c r="U12" s="83" t="s">
        <v>335</v>
      </c>
    </row>
    <row r="13" spans="1:23" ht="15.75" x14ac:dyDescent="0.25">
      <c r="A13" s="1" t="s">
        <v>29</v>
      </c>
      <c r="B13" s="1" t="s">
        <v>30</v>
      </c>
      <c r="C13" s="1" t="s">
        <v>23</v>
      </c>
      <c r="D13" s="17">
        <v>7</v>
      </c>
      <c r="E13" s="18">
        <v>9</v>
      </c>
      <c r="F13" s="17"/>
      <c r="G13" s="17"/>
      <c r="H13" s="17"/>
      <c r="I13" s="4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03">
        <f t="shared" si="0"/>
        <v>9</v>
      </c>
      <c r="U13" s="83" t="s">
        <v>336</v>
      </c>
    </row>
    <row r="14" spans="1:23" ht="15.75" x14ac:dyDescent="0.25">
      <c r="A14" s="1" t="s">
        <v>31</v>
      </c>
      <c r="B14" s="1" t="s">
        <v>32</v>
      </c>
      <c r="C14" s="1" t="s">
        <v>33</v>
      </c>
      <c r="D14" s="17">
        <v>8</v>
      </c>
      <c r="E14" s="18">
        <v>8</v>
      </c>
      <c r="F14" s="17"/>
      <c r="G14" s="17"/>
      <c r="H14" s="17"/>
      <c r="I14" s="4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03">
        <f t="shared" si="0"/>
        <v>8</v>
      </c>
      <c r="U14" s="83" t="s">
        <v>337</v>
      </c>
    </row>
    <row r="15" spans="1:23" ht="15.75" x14ac:dyDescent="0.25">
      <c r="A15" s="1" t="s">
        <v>34</v>
      </c>
      <c r="B15" s="1" t="s">
        <v>35</v>
      </c>
      <c r="C15" s="1" t="s">
        <v>23</v>
      </c>
      <c r="D15" s="17">
        <v>9</v>
      </c>
      <c r="E15" s="18">
        <v>7</v>
      </c>
      <c r="F15" s="17"/>
      <c r="G15" s="17"/>
      <c r="H15" s="17"/>
      <c r="I15" s="4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03">
        <f t="shared" si="0"/>
        <v>7</v>
      </c>
      <c r="U15" s="83" t="s">
        <v>338</v>
      </c>
    </row>
    <row r="16" spans="1:23" ht="15.75" x14ac:dyDescent="0.25">
      <c r="A16" s="16" t="s">
        <v>39</v>
      </c>
      <c r="B16" s="16" t="s">
        <v>40</v>
      </c>
      <c r="C16" s="16" t="s">
        <v>28</v>
      </c>
      <c r="D16" s="17">
        <v>12</v>
      </c>
      <c r="E16" s="18">
        <v>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03">
        <f t="shared" si="0"/>
        <v>4</v>
      </c>
      <c r="U16" s="83" t="s">
        <v>339</v>
      </c>
      <c r="W16" s="4"/>
    </row>
    <row r="17" spans="1:23" ht="15.75" x14ac:dyDescent="0.25">
      <c r="A17" s="1" t="s">
        <v>41</v>
      </c>
      <c r="B17" s="1" t="s">
        <v>42</v>
      </c>
      <c r="C17" s="16" t="s">
        <v>43</v>
      </c>
      <c r="D17" s="17">
        <v>13</v>
      </c>
      <c r="E17" s="18">
        <v>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03">
        <f t="shared" si="0"/>
        <v>3</v>
      </c>
      <c r="U17" s="83" t="s">
        <v>340</v>
      </c>
      <c r="W17" s="4"/>
    </row>
    <row r="18" spans="1:23" ht="15.75" x14ac:dyDescent="0.25">
      <c r="A18" s="1" t="s">
        <v>44</v>
      </c>
      <c r="B18" s="1" t="s">
        <v>45</v>
      </c>
      <c r="C18" s="16" t="s">
        <v>23</v>
      </c>
      <c r="D18" s="17">
        <v>14</v>
      </c>
      <c r="E18" s="18">
        <v>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03">
        <f t="shared" si="0"/>
        <v>2</v>
      </c>
      <c r="U18" s="83" t="s">
        <v>341</v>
      </c>
    </row>
    <row r="19" spans="1:23" ht="15.75" x14ac:dyDescent="0.25">
      <c r="A19" s="1" t="s">
        <v>46</v>
      </c>
      <c r="B19" s="1" t="s">
        <v>47</v>
      </c>
      <c r="C19" s="1" t="s">
        <v>48</v>
      </c>
      <c r="D19" s="17">
        <v>15</v>
      </c>
      <c r="E19" s="18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03">
        <f t="shared" si="0"/>
        <v>1</v>
      </c>
      <c r="U19" s="83" t="s">
        <v>342</v>
      </c>
      <c r="W19" s="4"/>
    </row>
    <row r="20" spans="1:23" ht="15.75" x14ac:dyDescent="0.25">
      <c r="A20" s="1" t="s">
        <v>49</v>
      </c>
      <c r="B20" s="1" t="s">
        <v>19</v>
      </c>
      <c r="C20" s="16" t="s">
        <v>23</v>
      </c>
      <c r="D20" s="17">
        <v>16</v>
      </c>
      <c r="E20" s="18"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03">
        <f t="shared" si="0"/>
        <v>0</v>
      </c>
      <c r="U20" s="19" t="s">
        <v>355</v>
      </c>
    </row>
    <row r="21" spans="1:23" ht="15.75" x14ac:dyDescent="0.25">
      <c r="A21" s="1" t="s">
        <v>50</v>
      </c>
      <c r="B21" s="1" t="s">
        <v>51</v>
      </c>
      <c r="C21" s="16" t="s">
        <v>23</v>
      </c>
      <c r="D21" s="17">
        <v>17</v>
      </c>
      <c r="E21" s="18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03">
        <f t="shared" si="0"/>
        <v>0</v>
      </c>
      <c r="U21" s="19"/>
      <c r="W21" s="4"/>
    </row>
    <row r="22" spans="1:23" ht="15.75" x14ac:dyDescent="0.25">
      <c r="A22" s="1" t="s">
        <v>52</v>
      </c>
      <c r="B22" s="1" t="s">
        <v>53</v>
      </c>
      <c r="C22" s="16" t="s">
        <v>23</v>
      </c>
      <c r="D22" s="17">
        <v>18</v>
      </c>
      <c r="E22" s="18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03">
        <f t="shared" si="0"/>
        <v>0</v>
      </c>
      <c r="U22" s="19"/>
      <c r="W22" s="4"/>
    </row>
    <row r="23" spans="1:23" ht="15.75" x14ac:dyDescent="0.25">
      <c r="A23" s="1" t="s">
        <v>54</v>
      </c>
      <c r="B23" s="1" t="s">
        <v>55</v>
      </c>
      <c r="C23" s="16" t="s">
        <v>23</v>
      </c>
      <c r="D23" s="17">
        <v>19</v>
      </c>
      <c r="E23" s="18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03">
        <f t="shared" si="0"/>
        <v>0</v>
      </c>
      <c r="U23" s="19"/>
    </row>
    <row r="24" spans="1:23" ht="15.75" x14ac:dyDescent="0.25">
      <c r="A24" s="1" t="s">
        <v>56</v>
      </c>
      <c r="B24" s="1" t="s">
        <v>57</v>
      </c>
      <c r="C24" s="16" t="s">
        <v>23</v>
      </c>
      <c r="D24" s="17">
        <v>20</v>
      </c>
      <c r="E24" s="18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03">
        <f t="shared" si="0"/>
        <v>0</v>
      </c>
      <c r="U24" s="19"/>
    </row>
    <row r="25" spans="1:23" ht="15.75" x14ac:dyDescent="0.25">
      <c r="A25" s="1" t="s">
        <v>58</v>
      </c>
      <c r="B25" s="1" t="s">
        <v>57</v>
      </c>
      <c r="C25" s="16" t="s">
        <v>28</v>
      </c>
      <c r="D25" s="17">
        <v>21</v>
      </c>
      <c r="E25" s="18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03">
        <f t="shared" si="0"/>
        <v>0</v>
      </c>
      <c r="U25" s="19"/>
      <c r="W25" s="4"/>
    </row>
    <row r="26" spans="1:23" ht="15.75" x14ac:dyDescent="0.25">
      <c r="A26" s="1" t="s">
        <v>59</v>
      </c>
      <c r="B26" s="1" t="s">
        <v>51</v>
      </c>
      <c r="C26" s="16" t="s">
        <v>23</v>
      </c>
      <c r="D26" s="17">
        <v>22</v>
      </c>
      <c r="E26" s="18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03">
        <f t="shared" si="0"/>
        <v>0</v>
      </c>
      <c r="U26" s="19"/>
      <c r="W26" s="4"/>
    </row>
    <row r="27" spans="1:23" ht="15.75" x14ac:dyDescent="0.25">
      <c r="A27" s="1" t="s">
        <v>60</v>
      </c>
      <c r="B27" s="1" t="s">
        <v>57</v>
      </c>
      <c r="C27" s="16" t="s">
        <v>20</v>
      </c>
      <c r="D27" s="17">
        <v>23</v>
      </c>
      <c r="E27" s="18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03">
        <f t="shared" si="0"/>
        <v>0</v>
      </c>
      <c r="U27" s="19"/>
      <c r="W27" s="4"/>
    </row>
    <row r="28" spans="1:23" ht="15.75" x14ac:dyDescent="0.25">
      <c r="A28" s="1" t="s">
        <v>61</v>
      </c>
      <c r="B28" s="1" t="s">
        <v>32</v>
      </c>
      <c r="C28" s="1" t="s">
        <v>23</v>
      </c>
      <c r="D28" s="17">
        <v>24</v>
      </c>
      <c r="E28" s="18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03">
        <f t="shared" si="0"/>
        <v>0</v>
      </c>
      <c r="U28" s="19"/>
    </row>
    <row r="29" spans="1:23" ht="15.75" x14ac:dyDescent="0.25">
      <c r="A29" s="1" t="s">
        <v>62</v>
      </c>
      <c r="B29" s="1" t="s">
        <v>45</v>
      </c>
      <c r="C29" s="1" t="s">
        <v>43</v>
      </c>
      <c r="D29" s="17">
        <v>25</v>
      </c>
      <c r="E29" s="18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03">
        <f t="shared" si="0"/>
        <v>0</v>
      </c>
      <c r="U29" s="19"/>
    </row>
    <row r="30" spans="1:23" ht="15.75" x14ac:dyDescent="0.25">
      <c r="A30" s="1" t="s">
        <v>63</v>
      </c>
      <c r="B30" s="1" t="s">
        <v>64</v>
      </c>
      <c r="C30" s="1" t="s">
        <v>43</v>
      </c>
      <c r="D30" s="17">
        <v>26</v>
      </c>
      <c r="E30" s="18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03">
        <f t="shared" si="0"/>
        <v>0</v>
      </c>
      <c r="U30" s="51"/>
    </row>
  </sheetData>
  <sortState ref="A3:U30">
    <sortCondition descending="1" ref="T3:T30"/>
  </sortState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Normal="100" workbookViewId="0">
      <selection activeCell="J14" sqref="J14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customWidth="1"/>
    <col min="16" max="16" width="10" customWidth="1"/>
    <col min="17" max="17" width="6.7109375" customWidth="1"/>
    <col min="18" max="18" width="10.140625" customWidth="1"/>
    <col min="19" max="19" width="6.28515625" customWidth="1"/>
  </cols>
  <sheetData>
    <row r="1" spans="1:22" ht="15.75" x14ac:dyDescent="0.25">
      <c r="A1" s="2" t="s">
        <v>65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V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21" t="s">
        <v>5</v>
      </c>
      <c r="F2" s="7" t="s">
        <v>6</v>
      </c>
      <c r="G2" s="22" t="s">
        <v>5</v>
      </c>
      <c r="H2" s="7" t="s">
        <v>345</v>
      </c>
      <c r="I2" s="22" t="s">
        <v>5</v>
      </c>
      <c r="J2" s="10" t="s">
        <v>7</v>
      </c>
      <c r="K2" s="23" t="s">
        <v>5</v>
      </c>
      <c r="L2" s="7" t="s">
        <v>8</v>
      </c>
      <c r="M2" s="22" t="s">
        <v>5</v>
      </c>
      <c r="N2" s="7" t="s">
        <v>7</v>
      </c>
      <c r="O2" s="22" t="s">
        <v>5</v>
      </c>
      <c r="P2" s="10" t="s">
        <v>9</v>
      </c>
      <c r="Q2" s="23" t="s">
        <v>5</v>
      </c>
      <c r="R2" s="12" t="s">
        <v>10</v>
      </c>
      <c r="S2" s="23" t="s">
        <v>5</v>
      </c>
      <c r="T2" s="7" t="s">
        <v>11</v>
      </c>
      <c r="U2" s="24" t="s">
        <v>12</v>
      </c>
    </row>
    <row r="3" spans="1:22" ht="15.75" x14ac:dyDescent="0.25">
      <c r="A3" s="113" t="s">
        <v>68</v>
      </c>
      <c r="B3" s="113" t="s">
        <v>69</v>
      </c>
      <c r="C3" s="114" t="s">
        <v>23</v>
      </c>
      <c r="D3" s="115">
        <v>1</v>
      </c>
      <c r="E3" s="116">
        <v>20</v>
      </c>
      <c r="F3" s="115"/>
      <c r="G3" s="115"/>
      <c r="H3" s="115">
        <v>2</v>
      </c>
      <c r="I3" s="117">
        <v>17</v>
      </c>
      <c r="J3" s="115">
        <v>1</v>
      </c>
      <c r="K3" s="118">
        <v>20</v>
      </c>
      <c r="L3" s="168">
        <v>3</v>
      </c>
      <c r="M3" s="118">
        <v>15</v>
      </c>
      <c r="N3" s="119"/>
      <c r="O3" s="118"/>
      <c r="P3" s="115"/>
      <c r="Q3" s="118"/>
      <c r="R3" s="120"/>
      <c r="S3" s="118"/>
      <c r="T3" s="116">
        <f t="shared" ref="T3:T36" si="0">E3+I3+K3+M3</f>
        <v>72</v>
      </c>
      <c r="U3" s="121" t="s">
        <v>326</v>
      </c>
    </row>
    <row r="4" spans="1:22" ht="15.75" x14ac:dyDescent="0.25">
      <c r="A4" s="114" t="s">
        <v>70</v>
      </c>
      <c r="B4" s="114" t="s">
        <v>71</v>
      </c>
      <c r="C4" s="114" t="s">
        <v>72</v>
      </c>
      <c r="D4" s="115">
        <v>3</v>
      </c>
      <c r="E4" s="116">
        <v>15</v>
      </c>
      <c r="F4" s="115"/>
      <c r="G4" s="115"/>
      <c r="H4" s="115">
        <v>6</v>
      </c>
      <c r="I4" s="117">
        <v>10</v>
      </c>
      <c r="J4" s="115">
        <v>5</v>
      </c>
      <c r="K4" s="118">
        <v>11</v>
      </c>
      <c r="L4" s="168">
        <v>1</v>
      </c>
      <c r="M4" s="118">
        <v>20</v>
      </c>
      <c r="N4" s="119"/>
      <c r="O4" s="118"/>
      <c r="P4" s="115"/>
      <c r="Q4" s="118"/>
      <c r="R4" s="120"/>
      <c r="S4" s="118"/>
      <c r="T4" s="116">
        <f t="shared" si="0"/>
        <v>56</v>
      </c>
      <c r="U4" s="121" t="s">
        <v>327</v>
      </c>
      <c r="V4" s="4"/>
    </row>
    <row r="5" spans="1:22" ht="15.75" x14ac:dyDescent="0.25">
      <c r="A5" s="122" t="s">
        <v>85</v>
      </c>
      <c r="B5" s="122" t="s">
        <v>86</v>
      </c>
      <c r="C5" s="176" t="s">
        <v>23</v>
      </c>
      <c r="D5" s="123">
        <v>10</v>
      </c>
      <c r="E5" s="124">
        <v>6</v>
      </c>
      <c r="F5" s="123"/>
      <c r="G5" s="123"/>
      <c r="H5" s="123">
        <v>3</v>
      </c>
      <c r="I5" s="125">
        <v>15</v>
      </c>
      <c r="J5" s="123">
        <v>4</v>
      </c>
      <c r="K5" s="126">
        <v>13</v>
      </c>
      <c r="L5" s="169">
        <v>2</v>
      </c>
      <c r="M5" s="126">
        <v>17</v>
      </c>
      <c r="N5" s="127"/>
      <c r="O5" s="126"/>
      <c r="P5" s="123"/>
      <c r="Q5" s="126"/>
      <c r="R5" s="128"/>
      <c r="S5" s="126"/>
      <c r="T5" s="124">
        <f t="shared" si="0"/>
        <v>51</v>
      </c>
      <c r="U5" s="121" t="s">
        <v>328</v>
      </c>
    </row>
    <row r="6" spans="1:22" ht="15.75" x14ac:dyDescent="0.25">
      <c r="A6" s="87" t="s">
        <v>73</v>
      </c>
      <c r="B6" s="87" t="s">
        <v>74</v>
      </c>
      <c r="C6" s="87" t="s">
        <v>33</v>
      </c>
      <c r="D6" s="105">
        <v>4</v>
      </c>
      <c r="E6" s="104">
        <v>13</v>
      </c>
      <c r="F6" s="105"/>
      <c r="G6" s="105"/>
      <c r="H6" s="105">
        <v>4</v>
      </c>
      <c r="I6" s="106">
        <v>13</v>
      </c>
      <c r="J6" s="105">
        <v>2</v>
      </c>
      <c r="K6" s="107">
        <v>17</v>
      </c>
      <c r="L6" s="170">
        <v>9</v>
      </c>
      <c r="M6" s="107">
        <v>7</v>
      </c>
      <c r="N6" s="108"/>
      <c r="O6" s="107"/>
      <c r="P6" s="105"/>
      <c r="Q6" s="107"/>
      <c r="R6" s="109"/>
      <c r="S6" s="107"/>
      <c r="T6" s="104">
        <f t="shared" si="0"/>
        <v>50</v>
      </c>
      <c r="U6" s="110" t="s">
        <v>329</v>
      </c>
    </row>
    <row r="7" spans="1:22" ht="15.75" x14ac:dyDescent="0.25">
      <c r="A7" s="87" t="s">
        <v>77</v>
      </c>
      <c r="B7" s="87" t="s">
        <v>78</v>
      </c>
      <c r="C7" s="144" t="s">
        <v>23</v>
      </c>
      <c r="D7" s="105">
        <v>6</v>
      </c>
      <c r="E7" s="104">
        <v>10</v>
      </c>
      <c r="F7" s="105"/>
      <c r="G7" s="105"/>
      <c r="H7" s="105">
        <v>13</v>
      </c>
      <c r="I7" s="106">
        <v>3</v>
      </c>
      <c r="J7" s="105">
        <v>3</v>
      </c>
      <c r="K7" s="107">
        <v>15</v>
      </c>
      <c r="L7" s="170">
        <v>4</v>
      </c>
      <c r="M7" s="107">
        <v>13</v>
      </c>
      <c r="N7" s="108"/>
      <c r="O7" s="107"/>
      <c r="P7" s="105"/>
      <c r="Q7" s="107"/>
      <c r="R7" s="109"/>
      <c r="S7" s="107"/>
      <c r="T7" s="104">
        <f t="shared" si="0"/>
        <v>41</v>
      </c>
      <c r="U7" s="110" t="s">
        <v>330</v>
      </c>
      <c r="V7" s="4"/>
    </row>
    <row r="8" spans="1:22" ht="15.75" x14ac:dyDescent="0.25">
      <c r="A8" s="87" t="s">
        <v>75</v>
      </c>
      <c r="B8" s="87" t="s">
        <v>76</v>
      </c>
      <c r="C8" s="87" t="s">
        <v>20</v>
      </c>
      <c r="D8" s="105">
        <v>5</v>
      </c>
      <c r="E8" s="104">
        <v>11</v>
      </c>
      <c r="F8" s="105"/>
      <c r="G8" s="105"/>
      <c r="H8" s="105">
        <v>5</v>
      </c>
      <c r="I8" s="106">
        <v>11</v>
      </c>
      <c r="J8" s="105">
        <v>9</v>
      </c>
      <c r="K8" s="107">
        <v>7</v>
      </c>
      <c r="L8" s="170">
        <v>5</v>
      </c>
      <c r="M8" s="107">
        <v>11</v>
      </c>
      <c r="N8" s="108"/>
      <c r="O8" s="107"/>
      <c r="P8" s="105"/>
      <c r="Q8" s="107"/>
      <c r="R8" s="109"/>
      <c r="S8" s="107"/>
      <c r="T8" s="104">
        <f t="shared" si="0"/>
        <v>40</v>
      </c>
      <c r="U8" s="110" t="s">
        <v>331</v>
      </c>
    </row>
    <row r="9" spans="1:22" ht="15.75" x14ac:dyDescent="0.25">
      <c r="A9" s="87" t="s">
        <v>87</v>
      </c>
      <c r="B9" s="87" t="s">
        <v>88</v>
      </c>
      <c r="C9" s="144" t="s">
        <v>20</v>
      </c>
      <c r="D9" s="105">
        <v>11</v>
      </c>
      <c r="E9" s="104">
        <v>5</v>
      </c>
      <c r="F9" s="105"/>
      <c r="G9" s="105"/>
      <c r="H9" s="105">
        <v>8</v>
      </c>
      <c r="I9" s="106">
        <v>8</v>
      </c>
      <c r="J9" s="105">
        <v>7</v>
      </c>
      <c r="K9" s="107">
        <v>9</v>
      </c>
      <c r="L9" s="170">
        <v>10</v>
      </c>
      <c r="M9" s="107">
        <v>6</v>
      </c>
      <c r="N9" s="108"/>
      <c r="O9" s="107"/>
      <c r="P9" s="105"/>
      <c r="Q9" s="107"/>
      <c r="R9" s="109"/>
      <c r="S9" s="107"/>
      <c r="T9" s="104">
        <f t="shared" si="0"/>
        <v>28</v>
      </c>
      <c r="U9" s="110" t="s">
        <v>332</v>
      </c>
      <c r="V9" s="4"/>
    </row>
    <row r="10" spans="1:22" ht="15.75" x14ac:dyDescent="0.25">
      <c r="A10" s="87" t="s">
        <v>97</v>
      </c>
      <c r="B10" s="87" t="s">
        <v>98</v>
      </c>
      <c r="C10" s="87" t="s">
        <v>23</v>
      </c>
      <c r="D10" s="105">
        <v>17</v>
      </c>
      <c r="E10" s="104">
        <v>0</v>
      </c>
      <c r="F10" s="105"/>
      <c r="G10" s="105"/>
      <c r="H10" s="105">
        <v>9</v>
      </c>
      <c r="I10" s="106">
        <v>7</v>
      </c>
      <c r="J10" s="105">
        <v>6</v>
      </c>
      <c r="K10" s="107">
        <v>10</v>
      </c>
      <c r="L10" s="170">
        <v>7</v>
      </c>
      <c r="M10" s="107">
        <v>9</v>
      </c>
      <c r="N10" s="108"/>
      <c r="O10" s="107"/>
      <c r="P10" s="105"/>
      <c r="Q10" s="107"/>
      <c r="R10" s="109"/>
      <c r="S10" s="107"/>
      <c r="T10" s="104">
        <f t="shared" si="0"/>
        <v>26</v>
      </c>
      <c r="U10" s="110" t="s">
        <v>333</v>
      </c>
    </row>
    <row r="11" spans="1:22" ht="15.75" x14ac:dyDescent="0.25">
      <c r="A11" s="87" t="s">
        <v>83</v>
      </c>
      <c r="B11" s="87" t="s">
        <v>84</v>
      </c>
      <c r="C11" s="144" t="s">
        <v>23</v>
      </c>
      <c r="D11" s="105">
        <v>9</v>
      </c>
      <c r="E11" s="104">
        <v>7</v>
      </c>
      <c r="F11" s="105"/>
      <c r="G11" s="105"/>
      <c r="H11" s="105">
        <v>12</v>
      </c>
      <c r="I11" s="106">
        <v>4</v>
      </c>
      <c r="J11" s="105">
        <v>10</v>
      </c>
      <c r="K11" s="107">
        <v>6</v>
      </c>
      <c r="L11" s="170">
        <v>8</v>
      </c>
      <c r="M11" s="107">
        <v>8</v>
      </c>
      <c r="N11" s="108"/>
      <c r="O11" s="107"/>
      <c r="P11" s="105"/>
      <c r="Q11" s="107"/>
      <c r="R11" s="109"/>
      <c r="S11" s="107"/>
      <c r="T11" s="104">
        <f t="shared" si="0"/>
        <v>25</v>
      </c>
      <c r="U11" s="110" t="s">
        <v>334</v>
      </c>
    </row>
    <row r="12" spans="1:22" ht="15.75" x14ac:dyDescent="0.25">
      <c r="A12" s="87" t="s">
        <v>350</v>
      </c>
      <c r="B12" s="87" t="s">
        <v>78</v>
      </c>
      <c r="C12" s="87" t="s">
        <v>23</v>
      </c>
      <c r="D12" s="140"/>
      <c r="E12" s="92"/>
      <c r="F12" s="92"/>
      <c r="G12" s="92"/>
      <c r="H12" s="92">
        <v>11</v>
      </c>
      <c r="I12" s="106">
        <v>5</v>
      </c>
      <c r="J12" s="92">
        <v>8</v>
      </c>
      <c r="K12" s="107">
        <v>8</v>
      </c>
      <c r="L12" s="171">
        <v>6</v>
      </c>
      <c r="M12" s="91">
        <v>10</v>
      </c>
      <c r="N12" s="137"/>
      <c r="O12" s="137"/>
      <c r="P12" s="92"/>
      <c r="Q12" s="138"/>
      <c r="R12" s="89"/>
      <c r="S12" s="138"/>
      <c r="T12" s="104">
        <f t="shared" si="0"/>
        <v>23</v>
      </c>
      <c r="U12" s="110" t="s">
        <v>335</v>
      </c>
    </row>
    <row r="13" spans="1:22" ht="15.75" x14ac:dyDescent="0.25">
      <c r="A13" s="87" t="s">
        <v>66</v>
      </c>
      <c r="B13" s="87" t="s">
        <v>67</v>
      </c>
      <c r="C13" s="87" t="s">
        <v>43</v>
      </c>
      <c r="D13" s="105">
        <v>1</v>
      </c>
      <c r="E13" s="104">
        <v>20</v>
      </c>
      <c r="F13" s="105"/>
      <c r="G13" s="105"/>
      <c r="H13" s="105"/>
      <c r="I13" s="106"/>
      <c r="J13" s="105"/>
      <c r="K13" s="107"/>
      <c r="L13" s="170"/>
      <c r="M13" s="107"/>
      <c r="N13" s="105"/>
      <c r="O13" s="107"/>
      <c r="P13" s="105"/>
      <c r="Q13" s="107"/>
      <c r="R13" s="109"/>
      <c r="S13" s="107"/>
      <c r="T13" s="104">
        <f t="shared" si="0"/>
        <v>20</v>
      </c>
      <c r="U13" s="110" t="s">
        <v>336</v>
      </c>
    </row>
    <row r="14" spans="1:22" ht="15.75" x14ac:dyDescent="0.25">
      <c r="A14" s="87" t="s">
        <v>348</v>
      </c>
      <c r="B14" s="87" t="s">
        <v>349</v>
      </c>
      <c r="C14" s="87" t="s">
        <v>347</v>
      </c>
      <c r="D14" s="172"/>
      <c r="E14" s="140"/>
      <c r="F14" s="140"/>
      <c r="G14" s="140"/>
      <c r="H14" s="92">
        <v>1</v>
      </c>
      <c r="I14" s="106">
        <v>20</v>
      </c>
      <c r="J14" s="92"/>
      <c r="K14" s="107"/>
      <c r="L14" s="171"/>
      <c r="M14" s="91"/>
      <c r="N14" s="140"/>
      <c r="O14" s="140"/>
      <c r="P14" s="140"/>
      <c r="Q14" s="140"/>
      <c r="R14" s="89"/>
      <c r="S14" s="140"/>
      <c r="T14" s="104">
        <f t="shared" si="0"/>
        <v>20</v>
      </c>
      <c r="U14" s="110"/>
    </row>
    <row r="15" spans="1:22" ht="15.75" x14ac:dyDescent="0.25">
      <c r="A15" s="87" t="s">
        <v>93</v>
      </c>
      <c r="B15" s="87" t="s">
        <v>94</v>
      </c>
      <c r="C15" s="87" t="s">
        <v>28</v>
      </c>
      <c r="D15" s="105">
        <v>14</v>
      </c>
      <c r="E15" s="104">
        <v>2</v>
      </c>
      <c r="F15" s="105"/>
      <c r="G15" s="105"/>
      <c r="H15" s="105">
        <v>7</v>
      </c>
      <c r="I15" s="106">
        <v>9</v>
      </c>
      <c r="J15" s="105"/>
      <c r="K15" s="107"/>
      <c r="L15" s="170"/>
      <c r="M15" s="107"/>
      <c r="N15" s="108"/>
      <c r="O15" s="107"/>
      <c r="P15" s="105"/>
      <c r="Q15" s="107"/>
      <c r="R15" s="109"/>
      <c r="S15" s="107"/>
      <c r="T15" s="104">
        <f t="shared" si="0"/>
        <v>11</v>
      </c>
      <c r="U15" s="110" t="s">
        <v>338</v>
      </c>
    </row>
    <row r="16" spans="1:22" ht="15.75" x14ac:dyDescent="0.25">
      <c r="A16" s="87" t="s">
        <v>79</v>
      </c>
      <c r="B16" s="87" t="s">
        <v>80</v>
      </c>
      <c r="C16" s="144" t="s">
        <v>23</v>
      </c>
      <c r="D16" s="105">
        <v>7</v>
      </c>
      <c r="E16" s="104">
        <v>9</v>
      </c>
      <c r="F16" s="105"/>
      <c r="G16" s="105"/>
      <c r="H16" s="105"/>
      <c r="I16" s="106"/>
      <c r="J16" s="105"/>
      <c r="K16" s="107"/>
      <c r="L16" s="170"/>
      <c r="M16" s="107"/>
      <c r="N16" s="108"/>
      <c r="O16" s="107"/>
      <c r="P16" s="105"/>
      <c r="Q16" s="107"/>
      <c r="R16" s="109"/>
      <c r="S16" s="107"/>
      <c r="T16" s="104">
        <f t="shared" si="0"/>
        <v>9</v>
      </c>
      <c r="U16" s="110" t="s">
        <v>339</v>
      </c>
      <c r="V16" s="4"/>
    </row>
    <row r="17" spans="1:25" ht="15.75" x14ac:dyDescent="0.25">
      <c r="A17" s="87" t="s">
        <v>81</v>
      </c>
      <c r="B17" s="87" t="s">
        <v>82</v>
      </c>
      <c r="C17" s="144" t="s">
        <v>33</v>
      </c>
      <c r="D17" s="105">
        <v>8</v>
      </c>
      <c r="E17" s="104">
        <v>8</v>
      </c>
      <c r="F17" s="105"/>
      <c r="G17" s="105"/>
      <c r="H17" s="105"/>
      <c r="I17" s="106"/>
      <c r="J17" s="105"/>
      <c r="K17" s="107"/>
      <c r="L17" s="170"/>
      <c r="M17" s="107"/>
      <c r="N17" s="108"/>
      <c r="O17" s="107"/>
      <c r="P17" s="105"/>
      <c r="Q17" s="107"/>
      <c r="R17" s="109"/>
      <c r="S17" s="107"/>
      <c r="T17" s="104">
        <f t="shared" si="0"/>
        <v>8</v>
      </c>
      <c r="U17" s="110" t="s">
        <v>340</v>
      </c>
      <c r="V17" s="4"/>
    </row>
    <row r="18" spans="1:25" ht="15.75" x14ac:dyDescent="0.25">
      <c r="A18" s="87" t="s">
        <v>95</v>
      </c>
      <c r="B18" s="87" t="s">
        <v>67</v>
      </c>
      <c r="C18" s="87" t="s">
        <v>15</v>
      </c>
      <c r="D18" s="105">
        <v>15</v>
      </c>
      <c r="E18" s="104">
        <v>1</v>
      </c>
      <c r="F18" s="105"/>
      <c r="G18" s="105"/>
      <c r="H18" s="105">
        <v>10</v>
      </c>
      <c r="I18" s="106">
        <v>6</v>
      </c>
      <c r="J18" s="105"/>
      <c r="K18" s="107"/>
      <c r="L18" s="170"/>
      <c r="M18" s="107"/>
      <c r="N18" s="108"/>
      <c r="O18" s="107"/>
      <c r="P18" s="105"/>
      <c r="Q18" s="107"/>
      <c r="R18" s="109"/>
      <c r="S18" s="107"/>
      <c r="T18" s="104">
        <f t="shared" si="0"/>
        <v>7</v>
      </c>
      <c r="U18" s="110" t="s">
        <v>341</v>
      </c>
    </row>
    <row r="19" spans="1:25" ht="15.75" x14ac:dyDescent="0.25">
      <c r="A19" s="87" t="s">
        <v>89</v>
      </c>
      <c r="B19" s="87" t="s">
        <v>90</v>
      </c>
      <c r="C19" s="87" t="s">
        <v>23</v>
      </c>
      <c r="D19" s="105">
        <v>12</v>
      </c>
      <c r="E19" s="104">
        <v>4</v>
      </c>
      <c r="F19" s="105"/>
      <c r="G19" s="105"/>
      <c r="H19" s="105"/>
      <c r="I19" s="106"/>
      <c r="J19" s="105"/>
      <c r="K19" s="107"/>
      <c r="L19" s="108"/>
      <c r="M19" s="107"/>
      <c r="N19" s="108"/>
      <c r="O19" s="107"/>
      <c r="P19" s="105"/>
      <c r="Q19" s="107"/>
      <c r="R19" s="109"/>
      <c r="S19" s="107"/>
      <c r="T19" s="104">
        <f t="shared" si="0"/>
        <v>4</v>
      </c>
      <c r="U19" s="110" t="s">
        <v>342</v>
      </c>
      <c r="V19" s="4"/>
    </row>
    <row r="20" spans="1:25" ht="15.75" x14ac:dyDescent="0.25">
      <c r="A20" s="87" t="s">
        <v>91</v>
      </c>
      <c r="B20" s="87" t="s">
        <v>92</v>
      </c>
      <c r="C20" s="87" t="s">
        <v>20</v>
      </c>
      <c r="D20" s="105">
        <v>13</v>
      </c>
      <c r="E20" s="104">
        <v>3</v>
      </c>
      <c r="F20" s="105"/>
      <c r="G20" s="105"/>
      <c r="H20" s="105"/>
      <c r="I20" s="106"/>
      <c r="J20" s="105"/>
      <c r="K20" s="107"/>
      <c r="L20" s="108"/>
      <c r="M20" s="107"/>
      <c r="N20" s="108"/>
      <c r="O20" s="107"/>
      <c r="P20" s="105"/>
      <c r="Q20" s="107"/>
      <c r="R20" s="109"/>
      <c r="S20" s="107"/>
      <c r="T20" s="104">
        <f t="shared" si="0"/>
        <v>3</v>
      </c>
      <c r="U20" s="110" t="s">
        <v>343</v>
      </c>
    </row>
    <row r="21" spans="1:25" ht="15.75" x14ac:dyDescent="0.25">
      <c r="A21" s="87" t="s">
        <v>96</v>
      </c>
      <c r="B21" s="87" t="s">
        <v>71</v>
      </c>
      <c r="C21" s="87" t="s">
        <v>43</v>
      </c>
      <c r="D21" s="105">
        <v>16</v>
      </c>
      <c r="E21" s="104">
        <v>0</v>
      </c>
      <c r="F21" s="105"/>
      <c r="G21" s="105"/>
      <c r="H21" s="105"/>
      <c r="I21" s="106"/>
      <c r="J21" s="105"/>
      <c r="K21" s="107"/>
      <c r="L21" s="108"/>
      <c r="M21" s="107"/>
      <c r="N21" s="108"/>
      <c r="O21" s="107"/>
      <c r="P21" s="105"/>
      <c r="Q21" s="107"/>
      <c r="R21" s="109"/>
      <c r="S21" s="107"/>
      <c r="T21" s="104">
        <f t="shared" si="0"/>
        <v>0</v>
      </c>
      <c r="U21" s="110" t="s">
        <v>351</v>
      </c>
      <c r="V21" s="4"/>
    </row>
    <row r="22" spans="1:25" ht="15.75" x14ac:dyDescent="0.25">
      <c r="A22" s="87" t="s">
        <v>99</v>
      </c>
      <c r="B22" s="87" t="s">
        <v>100</v>
      </c>
      <c r="C22" s="87" t="s">
        <v>23</v>
      </c>
      <c r="D22" s="105">
        <v>18</v>
      </c>
      <c r="E22" s="104">
        <v>0</v>
      </c>
      <c r="F22" s="105"/>
      <c r="G22" s="105"/>
      <c r="H22" s="105"/>
      <c r="I22" s="106"/>
      <c r="J22" s="105"/>
      <c r="K22" s="105"/>
      <c r="L22" s="108"/>
      <c r="M22" s="108"/>
      <c r="N22" s="108"/>
      <c r="O22" s="108"/>
      <c r="P22" s="105"/>
      <c r="Q22" s="108"/>
      <c r="R22" s="109"/>
      <c r="S22" s="105"/>
      <c r="T22" s="104">
        <f t="shared" si="0"/>
        <v>0</v>
      </c>
      <c r="U22" s="173"/>
      <c r="V22" s="4"/>
      <c r="W22" s="4"/>
      <c r="X22" s="4"/>
      <c r="Y22" s="4"/>
    </row>
    <row r="23" spans="1:25" ht="15.75" x14ac:dyDescent="0.25">
      <c r="A23" s="87" t="s">
        <v>101</v>
      </c>
      <c r="B23" s="87" t="s">
        <v>102</v>
      </c>
      <c r="C23" s="87" t="s">
        <v>43</v>
      </c>
      <c r="D23" s="105">
        <v>19</v>
      </c>
      <c r="E23" s="104">
        <v>0</v>
      </c>
      <c r="F23" s="105"/>
      <c r="G23" s="105"/>
      <c r="H23" s="105"/>
      <c r="I23" s="106"/>
      <c r="J23" s="105"/>
      <c r="K23" s="105"/>
      <c r="L23" s="108"/>
      <c r="M23" s="108"/>
      <c r="N23" s="108"/>
      <c r="O23" s="108"/>
      <c r="P23" s="105"/>
      <c r="Q23" s="108"/>
      <c r="R23" s="109"/>
      <c r="S23" s="174"/>
      <c r="T23" s="104">
        <f t="shared" si="0"/>
        <v>0</v>
      </c>
      <c r="U23" s="173"/>
      <c r="V23" s="4"/>
      <c r="W23" s="4"/>
      <c r="X23" s="4"/>
      <c r="Y23" s="4"/>
    </row>
    <row r="24" spans="1:25" ht="15.75" x14ac:dyDescent="0.25">
      <c r="A24" s="87" t="s">
        <v>103</v>
      </c>
      <c r="B24" s="87" t="s">
        <v>104</v>
      </c>
      <c r="C24" s="87" t="s">
        <v>43</v>
      </c>
      <c r="D24" s="105">
        <v>20</v>
      </c>
      <c r="E24" s="104">
        <v>0</v>
      </c>
      <c r="F24" s="105"/>
      <c r="G24" s="105"/>
      <c r="H24" s="105"/>
      <c r="I24" s="106"/>
      <c r="J24" s="105"/>
      <c r="K24" s="105"/>
      <c r="L24" s="108"/>
      <c r="M24" s="108"/>
      <c r="N24" s="108"/>
      <c r="O24" s="108"/>
      <c r="P24" s="105"/>
      <c r="Q24" s="108"/>
      <c r="R24" s="109"/>
      <c r="S24" s="108"/>
      <c r="T24" s="104">
        <f t="shared" si="0"/>
        <v>0</v>
      </c>
      <c r="U24" s="142"/>
      <c r="V24" s="4"/>
      <c r="W24" s="4"/>
      <c r="X24" s="4"/>
      <c r="Y24" s="4"/>
    </row>
    <row r="25" spans="1:25" ht="15.75" x14ac:dyDescent="0.25">
      <c r="A25" s="87" t="s">
        <v>105</v>
      </c>
      <c r="B25" s="87" t="s">
        <v>106</v>
      </c>
      <c r="C25" s="87" t="s">
        <v>23</v>
      </c>
      <c r="D25" s="105">
        <v>21</v>
      </c>
      <c r="E25" s="104">
        <v>0</v>
      </c>
      <c r="F25" s="105"/>
      <c r="G25" s="105"/>
      <c r="H25" s="105"/>
      <c r="I25" s="106"/>
      <c r="J25" s="105"/>
      <c r="K25" s="105"/>
      <c r="L25" s="108"/>
      <c r="M25" s="108"/>
      <c r="N25" s="108"/>
      <c r="O25" s="108"/>
      <c r="P25" s="105"/>
      <c r="Q25" s="174"/>
      <c r="R25" s="109"/>
      <c r="S25" s="174"/>
      <c r="T25" s="104">
        <f t="shared" si="0"/>
        <v>0</v>
      </c>
      <c r="U25" s="142"/>
      <c r="V25" s="4"/>
      <c r="W25" s="4"/>
      <c r="X25" s="4"/>
      <c r="Y25" s="4"/>
    </row>
    <row r="26" spans="1:25" ht="15.75" x14ac:dyDescent="0.25">
      <c r="A26" s="87" t="s">
        <v>107</v>
      </c>
      <c r="B26" s="87" t="s">
        <v>88</v>
      </c>
      <c r="C26" s="87" t="s">
        <v>15</v>
      </c>
      <c r="D26" s="105">
        <v>22</v>
      </c>
      <c r="E26" s="104">
        <v>0</v>
      </c>
      <c r="F26" s="92"/>
      <c r="G26" s="92"/>
      <c r="H26" s="92"/>
      <c r="I26" s="149"/>
      <c r="J26" s="92"/>
      <c r="K26" s="92"/>
      <c r="L26" s="137"/>
      <c r="M26" s="137"/>
      <c r="N26" s="137"/>
      <c r="O26" s="137"/>
      <c r="P26" s="92"/>
      <c r="Q26" s="137"/>
      <c r="R26" s="89"/>
      <c r="S26" s="138"/>
      <c r="T26" s="104">
        <f t="shared" si="0"/>
        <v>0</v>
      </c>
      <c r="U26" s="142"/>
      <c r="V26" s="4"/>
      <c r="W26" s="4"/>
      <c r="X26" s="4"/>
      <c r="Y26" s="4"/>
    </row>
    <row r="27" spans="1:25" ht="15.75" x14ac:dyDescent="0.25">
      <c r="A27" s="87" t="s">
        <v>108</v>
      </c>
      <c r="B27" s="87" t="s">
        <v>106</v>
      </c>
      <c r="C27" s="87" t="s">
        <v>23</v>
      </c>
      <c r="D27" s="105">
        <v>23</v>
      </c>
      <c r="E27" s="104">
        <v>0</v>
      </c>
      <c r="F27" s="92"/>
      <c r="G27" s="92"/>
      <c r="H27" s="92"/>
      <c r="I27" s="149"/>
      <c r="J27" s="92"/>
      <c r="K27" s="92"/>
      <c r="L27" s="137"/>
      <c r="M27" s="137"/>
      <c r="N27" s="137"/>
      <c r="O27" s="137"/>
      <c r="P27" s="92"/>
      <c r="Q27" s="138"/>
      <c r="R27" s="89"/>
      <c r="S27" s="138"/>
      <c r="T27" s="104">
        <f t="shared" si="0"/>
        <v>0</v>
      </c>
      <c r="U27" s="142"/>
      <c r="V27" s="4"/>
      <c r="W27" s="4"/>
      <c r="X27" s="4"/>
      <c r="Y27" s="4"/>
    </row>
    <row r="28" spans="1:25" ht="15.75" x14ac:dyDescent="0.25">
      <c r="A28" s="87" t="s">
        <v>109</v>
      </c>
      <c r="B28" s="87" t="s">
        <v>100</v>
      </c>
      <c r="C28" s="87" t="s">
        <v>23</v>
      </c>
      <c r="D28" s="105">
        <v>24</v>
      </c>
      <c r="E28" s="104">
        <v>0</v>
      </c>
      <c r="F28" s="92"/>
      <c r="G28" s="92"/>
      <c r="H28" s="92"/>
      <c r="I28" s="149"/>
      <c r="J28" s="92"/>
      <c r="K28" s="92"/>
      <c r="L28" s="137"/>
      <c r="M28" s="137"/>
      <c r="N28" s="137"/>
      <c r="O28" s="137"/>
      <c r="P28" s="92"/>
      <c r="Q28" s="92"/>
      <c r="R28" s="89"/>
      <c r="S28" s="137"/>
      <c r="T28" s="104">
        <f t="shared" si="0"/>
        <v>0</v>
      </c>
      <c r="U28" s="142"/>
      <c r="V28" s="4"/>
      <c r="W28" s="4"/>
      <c r="X28" s="4"/>
      <c r="Y28" s="4"/>
    </row>
    <row r="29" spans="1:25" ht="15.75" x14ac:dyDescent="0.25">
      <c r="A29" s="143" t="s">
        <v>110</v>
      </c>
      <c r="B29" s="143" t="s">
        <v>111</v>
      </c>
      <c r="C29" s="143" t="s">
        <v>23</v>
      </c>
      <c r="D29" s="105">
        <v>25</v>
      </c>
      <c r="E29" s="104">
        <v>0</v>
      </c>
      <c r="F29" s="140"/>
      <c r="G29" s="140"/>
      <c r="H29" s="140"/>
      <c r="I29" s="149"/>
      <c r="J29" s="140"/>
      <c r="K29" s="140"/>
      <c r="L29" s="140"/>
      <c r="M29" s="140"/>
      <c r="N29" s="140"/>
      <c r="O29" s="140"/>
      <c r="P29" s="140"/>
      <c r="Q29" s="140"/>
      <c r="R29" s="89"/>
      <c r="S29" s="140"/>
      <c r="T29" s="104">
        <f t="shared" si="0"/>
        <v>0</v>
      </c>
      <c r="U29" s="142"/>
      <c r="V29" s="4"/>
      <c r="W29" s="4"/>
      <c r="X29" s="4"/>
      <c r="Y29" s="4"/>
    </row>
    <row r="30" spans="1:25" ht="15.75" x14ac:dyDescent="0.25">
      <c r="A30" s="87" t="s">
        <v>112</v>
      </c>
      <c r="B30" s="87" t="s">
        <v>111</v>
      </c>
      <c r="C30" s="87" t="s">
        <v>23</v>
      </c>
      <c r="D30" s="105">
        <v>26</v>
      </c>
      <c r="E30" s="104">
        <v>0</v>
      </c>
      <c r="F30" s="92"/>
      <c r="G30" s="92"/>
      <c r="H30" s="92"/>
      <c r="I30" s="149"/>
      <c r="J30" s="92"/>
      <c r="K30" s="92"/>
      <c r="L30" s="137"/>
      <c r="M30" s="137"/>
      <c r="N30" s="137"/>
      <c r="O30" s="137"/>
      <c r="P30" s="92"/>
      <c r="Q30" s="138"/>
      <c r="R30" s="89"/>
      <c r="S30" s="138"/>
      <c r="T30" s="104">
        <f t="shared" si="0"/>
        <v>0</v>
      </c>
      <c r="U30" s="142"/>
      <c r="V30" s="4"/>
      <c r="W30" s="4"/>
      <c r="X30" s="4"/>
      <c r="Y30" s="4"/>
    </row>
    <row r="31" spans="1:25" ht="15.75" x14ac:dyDescent="0.25">
      <c r="A31" s="87" t="s">
        <v>113</v>
      </c>
      <c r="B31" s="87" t="s">
        <v>114</v>
      </c>
      <c r="C31" s="87" t="s">
        <v>43</v>
      </c>
      <c r="D31" s="105">
        <v>27</v>
      </c>
      <c r="E31" s="104">
        <v>0</v>
      </c>
      <c r="F31" s="92"/>
      <c r="G31" s="92"/>
      <c r="H31" s="92"/>
      <c r="I31" s="149"/>
      <c r="J31" s="92"/>
      <c r="K31" s="92"/>
      <c r="L31" s="137"/>
      <c r="M31" s="137"/>
      <c r="N31" s="137"/>
      <c r="O31" s="137"/>
      <c r="P31" s="92"/>
      <c r="Q31" s="92"/>
      <c r="R31" s="89"/>
      <c r="S31" s="92"/>
      <c r="T31" s="104">
        <f t="shared" si="0"/>
        <v>0</v>
      </c>
      <c r="U31" s="140"/>
      <c r="V31" s="4"/>
      <c r="W31" s="4"/>
      <c r="X31" s="4"/>
      <c r="Y31" s="4"/>
    </row>
    <row r="32" spans="1:25" ht="15.75" x14ac:dyDescent="0.25">
      <c r="A32" s="87" t="s">
        <v>115</v>
      </c>
      <c r="B32" s="87" t="s">
        <v>116</v>
      </c>
      <c r="C32" s="87" t="s">
        <v>23</v>
      </c>
      <c r="D32" s="175">
        <v>28</v>
      </c>
      <c r="E32" s="104">
        <v>0</v>
      </c>
      <c r="F32" s="92"/>
      <c r="G32" s="92"/>
      <c r="H32" s="92"/>
      <c r="I32" s="149"/>
      <c r="J32" s="92"/>
      <c r="K32" s="92"/>
      <c r="L32" s="137"/>
      <c r="M32" s="137"/>
      <c r="N32" s="137"/>
      <c r="O32" s="137"/>
      <c r="P32" s="92"/>
      <c r="Q32" s="138"/>
      <c r="R32" s="89"/>
      <c r="S32" s="138"/>
      <c r="T32" s="104">
        <f t="shared" si="0"/>
        <v>0</v>
      </c>
      <c r="U32" s="142"/>
      <c r="V32" s="4"/>
      <c r="W32" s="4"/>
      <c r="X32" s="4"/>
      <c r="Y32" s="4"/>
    </row>
    <row r="33" spans="1:25" ht="15.75" x14ac:dyDescent="0.25">
      <c r="A33" s="87" t="s">
        <v>117</v>
      </c>
      <c r="B33" s="87" t="s">
        <v>118</v>
      </c>
      <c r="C33" s="87" t="s">
        <v>23</v>
      </c>
      <c r="D33" s="105">
        <v>29</v>
      </c>
      <c r="E33" s="104">
        <v>0</v>
      </c>
      <c r="F33" s="140"/>
      <c r="G33" s="140"/>
      <c r="H33" s="140"/>
      <c r="I33" s="149"/>
      <c r="J33" s="140"/>
      <c r="K33" s="140"/>
      <c r="L33" s="140"/>
      <c r="M33" s="140"/>
      <c r="N33" s="140"/>
      <c r="O33" s="140"/>
      <c r="P33" s="140"/>
      <c r="Q33" s="140"/>
      <c r="R33" s="89"/>
      <c r="S33" s="140"/>
      <c r="T33" s="104">
        <f t="shared" si="0"/>
        <v>0</v>
      </c>
      <c r="U33" s="142"/>
      <c r="V33" s="4"/>
      <c r="W33" s="4"/>
      <c r="X33" s="4"/>
      <c r="Y33" s="4"/>
    </row>
    <row r="34" spans="1:25" ht="15.75" x14ac:dyDescent="0.25">
      <c r="A34" s="87" t="s">
        <v>119</v>
      </c>
      <c r="B34" s="87" t="s">
        <v>94</v>
      </c>
      <c r="C34" s="87" t="s">
        <v>43</v>
      </c>
      <c r="D34" s="105">
        <v>30</v>
      </c>
      <c r="E34" s="104">
        <v>0</v>
      </c>
      <c r="F34" s="92"/>
      <c r="G34" s="92"/>
      <c r="H34" s="92"/>
      <c r="I34" s="149"/>
      <c r="J34" s="92"/>
      <c r="K34" s="92"/>
      <c r="L34" s="137"/>
      <c r="M34" s="137"/>
      <c r="N34" s="137"/>
      <c r="O34" s="137"/>
      <c r="P34" s="92"/>
      <c r="Q34" s="92"/>
      <c r="R34" s="89"/>
      <c r="S34" s="92"/>
      <c r="T34" s="104">
        <f t="shared" si="0"/>
        <v>0</v>
      </c>
      <c r="U34" s="140"/>
      <c r="V34" s="4"/>
      <c r="W34" s="4"/>
      <c r="X34" s="4"/>
      <c r="Y34" s="4"/>
    </row>
    <row r="35" spans="1:25" ht="15.75" x14ac:dyDescent="0.25">
      <c r="A35" s="87" t="s">
        <v>120</v>
      </c>
      <c r="B35" s="87" t="s">
        <v>82</v>
      </c>
      <c r="C35" s="87" t="s">
        <v>23</v>
      </c>
      <c r="D35" s="105">
        <v>31</v>
      </c>
      <c r="E35" s="104">
        <v>0</v>
      </c>
      <c r="F35" s="92"/>
      <c r="G35" s="92"/>
      <c r="H35" s="92"/>
      <c r="I35" s="149"/>
      <c r="J35" s="92"/>
      <c r="K35" s="92"/>
      <c r="L35" s="92"/>
      <c r="M35" s="92"/>
      <c r="N35" s="92"/>
      <c r="O35" s="92"/>
      <c r="P35" s="92"/>
      <c r="Q35" s="92"/>
      <c r="R35" s="89"/>
      <c r="S35" s="92"/>
      <c r="T35" s="104">
        <f t="shared" si="0"/>
        <v>0</v>
      </c>
      <c r="U35" s="140"/>
      <c r="V35" s="4"/>
      <c r="W35" s="4"/>
      <c r="X35" s="4"/>
      <c r="Y35" s="4"/>
    </row>
    <row r="36" spans="1:25" ht="15.75" x14ac:dyDescent="0.25">
      <c r="A36" s="87" t="s">
        <v>121</v>
      </c>
      <c r="B36" s="87" t="s">
        <v>111</v>
      </c>
      <c r="C36" s="87" t="s">
        <v>43</v>
      </c>
      <c r="D36" s="105">
        <v>32</v>
      </c>
      <c r="E36" s="104">
        <v>0</v>
      </c>
      <c r="F36" s="140"/>
      <c r="G36" s="140"/>
      <c r="H36" s="140"/>
      <c r="I36" s="149"/>
      <c r="J36" s="140"/>
      <c r="K36" s="140"/>
      <c r="L36" s="140"/>
      <c r="M36" s="140"/>
      <c r="N36" s="140"/>
      <c r="O36" s="140"/>
      <c r="P36" s="140"/>
      <c r="Q36" s="140"/>
      <c r="R36" s="89"/>
      <c r="S36" s="140"/>
      <c r="T36" s="104">
        <f t="shared" si="0"/>
        <v>0</v>
      </c>
      <c r="U36" s="142"/>
      <c r="V36" s="4"/>
      <c r="W36" s="4"/>
      <c r="X36" s="4"/>
      <c r="Y36" s="4"/>
    </row>
    <row r="37" spans="1:25" ht="15.75" x14ac:dyDescent="0.25">
      <c r="A37" s="68"/>
      <c r="B37" s="68"/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111"/>
      <c r="S37" s="4"/>
      <c r="T37" s="112"/>
      <c r="U37" s="4"/>
      <c r="V37" s="4"/>
      <c r="W37" s="4"/>
      <c r="X37" s="4"/>
      <c r="Y37" s="4"/>
    </row>
    <row r="38" spans="1:25" x14ac:dyDescent="0.2">
      <c r="S38" s="4"/>
      <c r="T38" s="4"/>
      <c r="U38" s="4"/>
      <c r="V38" s="4"/>
    </row>
  </sheetData>
  <sortState ref="A3:U37">
    <sortCondition descending="1" ref="T3:T37"/>
  </sortState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R18" sqref="R18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customWidth="1"/>
    <col min="15" max="15" width="6.7109375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1" max="21" width="11.140625" customWidth="1"/>
  </cols>
  <sheetData>
    <row r="1" spans="1:22" ht="15.75" x14ac:dyDescent="0.25">
      <c r="A1" s="2" t="s">
        <v>122</v>
      </c>
      <c r="B1" s="2"/>
      <c r="C1" s="3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9" t="s">
        <v>5</v>
      </c>
      <c r="H2" s="66" t="s">
        <v>345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2" ht="15.75" x14ac:dyDescent="0.25">
      <c r="A3" s="93" t="s">
        <v>130</v>
      </c>
      <c r="B3" s="93" t="s">
        <v>131</v>
      </c>
      <c r="C3" s="93" t="s">
        <v>23</v>
      </c>
      <c r="D3" s="94">
        <v>6</v>
      </c>
      <c r="E3" s="95">
        <v>10</v>
      </c>
      <c r="F3" s="94"/>
      <c r="G3" s="134"/>
      <c r="H3" s="94">
        <v>4</v>
      </c>
      <c r="I3" s="96">
        <v>13</v>
      </c>
      <c r="J3" s="94">
        <v>1</v>
      </c>
      <c r="K3" s="96">
        <v>20</v>
      </c>
      <c r="L3" s="94">
        <v>7</v>
      </c>
      <c r="M3" s="96">
        <v>9</v>
      </c>
      <c r="N3" s="134"/>
      <c r="O3" s="134"/>
      <c r="P3" s="94"/>
      <c r="Q3" s="134"/>
      <c r="R3" s="135"/>
      <c r="S3" s="136"/>
      <c r="T3" s="101">
        <f t="shared" ref="T3:T30" si="0">E3+I3+K3+M3</f>
        <v>52</v>
      </c>
      <c r="U3" s="133" t="s">
        <v>326</v>
      </c>
    </row>
    <row r="4" spans="1:22" ht="15.75" x14ac:dyDescent="0.25">
      <c r="A4" s="93" t="s">
        <v>353</v>
      </c>
      <c r="B4" s="93" t="s">
        <v>354</v>
      </c>
      <c r="C4" s="93" t="s">
        <v>28</v>
      </c>
      <c r="D4" s="94"/>
      <c r="E4" s="95"/>
      <c r="F4" s="94"/>
      <c r="G4" s="134"/>
      <c r="H4" s="94">
        <v>3</v>
      </c>
      <c r="I4" s="96">
        <v>15</v>
      </c>
      <c r="J4" s="94">
        <v>3</v>
      </c>
      <c r="K4" s="96">
        <v>15</v>
      </c>
      <c r="L4" s="94">
        <v>1</v>
      </c>
      <c r="M4" s="96">
        <v>20</v>
      </c>
      <c r="N4" s="134"/>
      <c r="O4" s="134"/>
      <c r="P4" s="94"/>
      <c r="Q4" s="94"/>
      <c r="R4" s="135"/>
      <c r="S4" s="94"/>
      <c r="T4" s="101">
        <f t="shared" si="0"/>
        <v>50</v>
      </c>
      <c r="U4" s="133" t="s">
        <v>327</v>
      </c>
      <c r="V4" s="4"/>
    </row>
    <row r="5" spans="1:22" ht="15.75" x14ac:dyDescent="0.25">
      <c r="A5" s="129" t="s">
        <v>125</v>
      </c>
      <c r="B5" s="129" t="s">
        <v>30</v>
      </c>
      <c r="C5" s="129" t="s">
        <v>28</v>
      </c>
      <c r="D5" s="130">
        <v>2</v>
      </c>
      <c r="E5" s="99">
        <v>17</v>
      </c>
      <c r="F5" s="130"/>
      <c r="G5" s="131"/>
      <c r="H5" s="130">
        <v>5</v>
      </c>
      <c r="I5" s="100">
        <v>11</v>
      </c>
      <c r="J5" s="130">
        <v>2</v>
      </c>
      <c r="K5" s="100">
        <v>17</v>
      </c>
      <c r="L5" s="130"/>
      <c r="M5" s="100"/>
      <c r="N5" s="131"/>
      <c r="O5" s="131"/>
      <c r="P5" s="130"/>
      <c r="Q5" s="131"/>
      <c r="R5" s="98"/>
      <c r="S5" s="132"/>
      <c r="T5" s="101">
        <f t="shared" si="0"/>
        <v>45</v>
      </c>
      <c r="U5" s="133" t="s">
        <v>328</v>
      </c>
    </row>
    <row r="6" spans="1:22" ht="15.75" x14ac:dyDescent="0.25">
      <c r="A6" s="87" t="s">
        <v>126</v>
      </c>
      <c r="B6" s="87" t="s">
        <v>127</v>
      </c>
      <c r="C6" s="87" t="s">
        <v>23</v>
      </c>
      <c r="D6" s="92">
        <v>3</v>
      </c>
      <c r="E6" s="90">
        <v>15</v>
      </c>
      <c r="F6" s="92"/>
      <c r="G6" s="137"/>
      <c r="H6" s="92">
        <v>2</v>
      </c>
      <c r="I6" s="91">
        <v>17</v>
      </c>
      <c r="J6" s="92"/>
      <c r="K6" s="91"/>
      <c r="L6" s="92">
        <v>6</v>
      </c>
      <c r="M6" s="91">
        <v>10</v>
      </c>
      <c r="N6" s="137"/>
      <c r="O6" s="137"/>
      <c r="P6" s="92"/>
      <c r="Q6" s="137"/>
      <c r="R6" s="89"/>
      <c r="S6" s="138"/>
      <c r="T6" s="103">
        <f t="shared" si="0"/>
        <v>42</v>
      </c>
      <c r="U6" s="83" t="s">
        <v>329</v>
      </c>
    </row>
    <row r="7" spans="1:22" ht="15.75" x14ac:dyDescent="0.25">
      <c r="A7" s="87" t="s">
        <v>133</v>
      </c>
      <c r="B7" s="87" t="s">
        <v>134</v>
      </c>
      <c r="C7" s="87" t="s">
        <v>23</v>
      </c>
      <c r="D7" s="92">
        <v>8</v>
      </c>
      <c r="E7" s="90">
        <v>8</v>
      </c>
      <c r="F7" s="92"/>
      <c r="G7" s="137"/>
      <c r="H7" s="92"/>
      <c r="I7" s="91"/>
      <c r="J7" s="92">
        <v>4</v>
      </c>
      <c r="K7" s="91">
        <v>13</v>
      </c>
      <c r="L7" s="92">
        <v>2</v>
      </c>
      <c r="M7" s="91">
        <v>17</v>
      </c>
      <c r="N7" s="137"/>
      <c r="O7" s="137"/>
      <c r="P7" s="92"/>
      <c r="Q7" s="137"/>
      <c r="R7" s="89"/>
      <c r="S7" s="137"/>
      <c r="T7" s="103">
        <f t="shared" si="0"/>
        <v>38</v>
      </c>
      <c r="U7" s="83" t="s">
        <v>330</v>
      </c>
      <c r="V7" s="4"/>
    </row>
    <row r="8" spans="1:22" ht="15.75" x14ac:dyDescent="0.25">
      <c r="A8" s="87" t="s">
        <v>123</v>
      </c>
      <c r="B8" s="87" t="s">
        <v>124</v>
      </c>
      <c r="C8" s="87" t="s">
        <v>33</v>
      </c>
      <c r="D8" s="92">
        <v>1</v>
      </c>
      <c r="E8" s="90">
        <v>20</v>
      </c>
      <c r="F8" s="92"/>
      <c r="G8" s="137"/>
      <c r="H8" s="92"/>
      <c r="I8" s="91"/>
      <c r="J8" s="92"/>
      <c r="K8" s="91"/>
      <c r="L8" s="92">
        <v>3</v>
      </c>
      <c r="M8" s="91">
        <v>15</v>
      </c>
      <c r="N8" s="92"/>
      <c r="O8" s="137"/>
      <c r="P8" s="92"/>
      <c r="Q8" s="137"/>
      <c r="R8" s="89"/>
      <c r="S8" s="137"/>
      <c r="T8" s="103">
        <f t="shared" si="0"/>
        <v>35</v>
      </c>
      <c r="U8" s="83" t="s">
        <v>331</v>
      </c>
    </row>
    <row r="9" spans="1:22" ht="15.75" x14ac:dyDescent="0.25">
      <c r="A9" s="87" t="s">
        <v>128</v>
      </c>
      <c r="B9" s="87" t="s">
        <v>51</v>
      </c>
      <c r="C9" s="87" t="s">
        <v>20</v>
      </c>
      <c r="D9" s="92">
        <v>4</v>
      </c>
      <c r="E9" s="90">
        <v>13</v>
      </c>
      <c r="F9" s="92"/>
      <c r="G9" s="137"/>
      <c r="H9" s="92">
        <v>7</v>
      </c>
      <c r="I9" s="91">
        <v>9</v>
      </c>
      <c r="J9" s="92"/>
      <c r="K9" s="91"/>
      <c r="L9" s="92">
        <v>5</v>
      </c>
      <c r="M9" s="91">
        <v>11</v>
      </c>
      <c r="N9" s="137"/>
      <c r="O9" s="137"/>
      <c r="P9" s="92"/>
      <c r="Q9" s="137"/>
      <c r="R9" s="89"/>
      <c r="S9" s="138"/>
      <c r="T9" s="103">
        <f t="shared" si="0"/>
        <v>33</v>
      </c>
      <c r="U9" s="83" t="s">
        <v>332</v>
      </c>
      <c r="V9" s="4"/>
    </row>
    <row r="10" spans="1:22" ht="15.75" x14ac:dyDescent="0.25">
      <c r="A10" s="87" t="s">
        <v>128</v>
      </c>
      <c r="B10" s="87" t="s">
        <v>129</v>
      </c>
      <c r="C10" s="87" t="s">
        <v>20</v>
      </c>
      <c r="D10" s="92">
        <v>5</v>
      </c>
      <c r="E10" s="90">
        <v>11</v>
      </c>
      <c r="F10" s="92"/>
      <c r="G10" s="137"/>
      <c r="H10" s="92">
        <v>8</v>
      </c>
      <c r="I10" s="91">
        <v>8</v>
      </c>
      <c r="J10" s="92"/>
      <c r="K10" s="91"/>
      <c r="L10" s="92">
        <v>4</v>
      </c>
      <c r="M10" s="91">
        <v>13</v>
      </c>
      <c r="N10" s="137"/>
      <c r="O10" s="137"/>
      <c r="P10" s="92"/>
      <c r="Q10" s="137"/>
      <c r="R10" s="89"/>
      <c r="S10" s="137"/>
      <c r="T10" s="103">
        <f t="shared" si="0"/>
        <v>32</v>
      </c>
      <c r="U10" s="83" t="s">
        <v>333</v>
      </c>
    </row>
    <row r="11" spans="1:22" ht="15.75" x14ac:dyDescent="0.25">
      <c r="A11" s="143" t="s">
        <v>137</v>
      </c>
      <c r="B11" s="143" t="s">
        <v>19</v>
      </c>
      <c r="C11" s="143" t="s">
        <v>23</v>
      </c>
      <c r="D11" s="92">
        <v>10</v>
      </c>
      <c r="E11" s="90">
        <v>6</v>
      </c>
      <c r="F11" s="92"/>
      <c r="G11" s="137"/>
      <c r="H11" s="92">
        <v>9</v>
      </c>
      <c r="I11" s="91">
        <v>7</v>
      </c>
      <c r="J11" s="92"/>
      <c r="K11" s="91"/>
      <c r="L11" s="92">
        <v>8</v>
      </c>
      <c r="M11" s="91">
        <v>8</v>
      </c>
      <c r="N11" s="137"/>
      <c r="O11" s="137"/>
      <c r="P11" s="92"/>
      <c r="Q11" s="138"/>
      <c r="R11" s="89"/>
      <c r="S11" s="137"/>
      <c r="T11" s="103">
        <f t="shared" si="0"/>
        <v>21</v>
      </c>
      <c r="U11" s="83" t="s">
        <v>334</v>
      </c>
    </row>
    <row r="12" spans="1:22" ht="15.75" x14ac:dyDescent="0.25">
      <c r="A12" s="87" t="s">
        <v>207</v>
      </c>
      <c r="B12" s="87" t="s">
        <v>352</v>
      </c>
      <c r="C12" s="87" t="s">
        <v>347</v>
      </c>
      <c r="D12" s="92"/>
      <c r="E12" s="139"/>
      <c r="F12" s="140"/>
      <c r="G12" s="140"/>
      <c r="H12" s="92">
        <v>1</v>
      </c>
      <c r="I12" s="141">
        <v>20</v>
      </c>
      <c r="J12" s="140"/>
      <c r="K12" s="141"/>
      <c r="L12" s="177"/>
      <c r="M12" s="141"/>
      <c r="N12" s="140"/>
      <c r="O12" s="140"/>
      <c r="P12" s="140"/>
      <c r="Q12" s="140"/>
      <c r="R12" s="89"/>
      <c r="S12" s="140"/>
      <c r="T12" s="103">
        <f t="shared" si="0"/>
        <v>20</v>
      </c>
      <c r="U12" s="83" t="s">
        <v>335</v>
      </c>
    </row>
    <row r="13" spans="1:22" ht="15.75" x14ac:dyDescent="0.25">
      <c r="A13" s="87" t="s">
        <v>135</v>
      </c>
      <c r="B13" s="87" t="s">
        <v>136</v>
      </c>
      <c r="C13" s="87" t="s">
        <v>23</v>
      </c>
      <c r="D13" s="92">
        <v>9</v>
      </c>
      <c r="E13" s="90">
        <v>7</v>
      </c>
      <c r="F13" s="92"/>
      <c r="G13" s="137"/>
      <c r="H13" s="92">
        <v>6</v>
      </c>
      <c r="I13" s="91">
        <v>10</v>
      </c>
      <c r="J13" s="92"/>
      <c r="K13" s="91"/>
      <c r="L13" s="92"/>
      <c r="M13" s="91"/>
      <c r="N13" s="137"/>
      <c r="O13" s="137"/>
      <c r="P13" s="92"/>
      <c r="Q13" s="137"/>
      <c r="R13" s="89"/>
      <c r="S13" s="138"/>
      <c r="T13" s="103">
        <f t="shared" si="0"/>
        <v>17</v>
      </c>
      <c r="U13" s="83" t="s">
        <v>336</v>
      </c>
    </row>
    <row r="14" spans="1:22" ht="15.75" x14ac:dyDescent="0.25">
      <c r="A14" s="144" t="s">
        <v>132</v>
      </c>
      <c r="B14" s="144" t="s">
        <v>124</v>
      </c>
      <c r="C14" s="87" t="s">
        <v>23</v>
      </c>
      <c r="D14" s="92">
        <v>7</v>
      </c>
      <c r="E14" s="90">
        <v>9</v>
      </c>
      <c r="F14" s="92"/>
      <c r="G14" s="137"/>
      <c r="H14" s="92"/>
      <c r="I14" s="91"/>
      <c r="J14" s="92"/>
      <c r="K14" s="91"/>
      <c r="L14" s="92"/>
      <c r="M14" s="91"/>
      <c r="N14" s="137"/>
      <c r="O14" s="137"/>
      <c r="P14" s="92"/>
      <c r="Q14" s="137"/>
      <c r="R14" s="89"/>
      <c r="S14" s="137"/>
      <c r="T14" s="103">
        <f t="shared" si="0"/>
        <v>9</v>
      </c>
      <c r="U14" s="83" t="s">
        <v>337</v>
      </c>
    </row>
    <row r="15" spans="1:22" ht="15.75" x14ac:dyDescent="0.25">
      <c r="A15" s="87" t="s">
        <v>138</v>
      </c>
      <c r="B15" s="87" t="s">
        <v>19</v>
      </c>
      <c r="C15" s="87" t="s">
        <v>23</v>
      </c>
      <c r="D15" s="92">
        <v>11</v>
      </c>
      <c r="E15" s="90">
        <v>5</v>
      </c>
      <c r="F15" s="92"/>
      <c r="G15" s="137"/>
      <c r="H15" s="92"/>
      <c r="I15" s="91"/>
      <c r="J15" s="92"/>
      <c r="K15" s="92"/>
      <c r="L15" s="92"/>
      <c r="M15" s="137"/>
      <c r="N15" s="137"/>
      <c r="O15" s="137"/>
      <c r="P15" s="92"/>
      <c r="Q15" s="138"/>
      <c r="R15" s="89"/>
      <c r="S15" s="138"/>
      <c r="T15" s="103">
        <f t="shared" si="0"/>
        <v>5</v>
      </c>
      <c r="U15" s="83" t="s">
        <v>338</v>
      </c>
    </row>
    <row r="16" spans="1:22" ht="15.75" x14ac:dyDescent="0.25">
      <c r="A16" s="87" t="s">
        <v>139</v>
      </c>
      <c r="B16" s="87" t="s">
        <v>57</v>
      </c>
      <c r="C16" s="144" t="s">
        <v>23</v>
      </c>
      <c r="D16" s="92">
        <v>12</v>
      </c>
      <c r="E16" s="90">
        <v>4</v>
      </c>
      <c r="F16" s="92"/>
      <c r="G16" s="137"/>
      <c r="H16" s="92"/>
      <c r="I16" s="91"/>
      <c r="J16" s="92"/>
      <c r="K16" s="92"/>
      <c r="L16" s="137"/>
      <c r="M16" s="137"/>
      <c r="N16" s="137"/>
      <c r="O16" s="137"/>
      <c r="P16" s="92"/>
      <c r="Q16" s="138"/>
      <c r="R16" s="89"/>
      <c r="S16" s="138"/>
      <c r="T16" s="103">
        <f t="shared" si="0"/>
        <v>4</v>
      </c>
      <c r="U16" s="83" t="s">
        <v>339</v>
      </c>
      <c r="V16" s="4"/>
    </row>
    <row r="17" spans="1:22" ht="15.75" x14ac:dyDescent="0.25">
      <c r="A17" s="87" t="s">
        <v>140</v>
      </c>
      <c r="B17" s="87" t="s">
        <v>141</v>
      </c>
      <c r="C17" s="87" t="s">
        <v>43</v>
      </c>
      <c r="D17" s="92">
        <v>13</v>
      </c>
      <c r="E17" s="90">
        <v>3</v>
      </c>
      <c r="F17" s="92"/>
      <c r="G17" s="137"/>
      <c r="H17" s="92"/>
      <c r="I17" s="91"/>
      <c r="J17" s="92"/>
      <c r="K17" s="92"/>
      <c r="L17" s="137"/>
      <c r="M17" s="137"/>
      <c r="N17" s="137"/>
      <c r="O17" s="137"/>
      <c r="P17" s="92"/>
      <c r="Q17" s="138"/>
      <c r="R17" s="89"/>
      <c r="S17" s="137"/>
      <c r="T17" s="103">
        <f t="shared" si="0"/>
        <v>3</v>
      </c>
      <c r="U17" s="83" t="s">
        <v>340</v>
      </c>
      <c r="V17" s="4"/>
    </row>
    <row r="18" spans="1:22" ht="15.75" x14ac:dyDescent="0.25">
      <c r="A18" s="87" t="s">
        <v>142</v>
      </c>
      <c r="B18" s="87" t="s">
        <v>143</v>
      </c>
      <c r="C18" s="87" t="s">
        <v>23</v>
      </c>
      <c r="D18" s="92">
        <v>14</v>
      </c>
      <c r="E18" s="90">
        <v>2</v>
      </c>
      <c r="F18" s="92"/>
      <c r="G18" s="137"/>
      <c r="H18" s="92"/>
      <c r="I18" s="91"/>
      <c r="J18" s="92"/>
      <c r="K18" s="92"/>
      <c r="L18" s="137"/>
      <c r="M18" s="137"/>
      <c r="N18" s="137"/>
      <c r="O18" s="137"/>
      <c r="P18" s="92"/>
      <c r="Q18" s="138"/>
      <c r="R18" s="89"/>
      <c r="S18" s="138"/>
      <c r="T18" s="103">
        <f t="shared" si="0"/>
        <v>2</v>
      </c>
      <c r="U18" s="83" t="s">
        <v>341</v>
      </c>
    </row>
    <row r="19" spans="1:22" ht="15.75" x14ac:dyDescent="0.25">
      <c r="A19" s="87" t="s">
        <v>144</v>
      </c>
      <c r="B19" s="87" t="s">
        <v>45</v>
      </c>
      <c r="C19" s="87" t="s">
        <v>33</v>
      </c>
      <c r="D19" s="92">
        <v>15</v>
      </c>
      <c r="E19" s="90">
        <v>1</v>
      </c>
      <c r="F19" s="92"/>
      <c r="G19" s="137"/>
      <c r="H19" s="92"/>
      <c r="I19" s="91"/>
      <c r="J19" s="92"/>
      <c r="K19" s="92"/>
      <c r="L19" s="137"/>
      <c r="M19" s="137"/>
      <c r="N19" s="137"/>
      <c r="O19" s="137"/>
      <c r="P19" s="92"/>
      <c r="Q19" s="137"/>
      <c r="R19" s="89"/>
      <c r="S19" s="138"/>
      <c r="T19" s="103">
        <f t="shared" si="0"/>
        <v>1</v>
      </c>
      <c r="U19" s="83" t="s">
        <v>342</v>
      </c>
      <c r="V19" s="4"/>
    </row>
    <row r="20" spans="1:22" ht="15.75" x14ac:dyDescent="0.25">
      <c r="A20" s="87" t="s">
        <v>145</v>
      </c>
      <c r="B20" s="87" t="s">
        <v>30</v>
      </c>
      <c r="C20" s="87" t="s">
        <v>23</v>
      </c>
      <c r="D20" s="92">
        <v>16</v>
      </c>
      <c r="E20" s="90">
        <v>0</v>
      </c>
      <c r="F20" s="92"/>
      <c r="G20" s="137"/>
      <c r="H20" s="92"/>
      <c r="I20" s="91"/>
      <c r="J20" s="92"/>
      <c r="K20" s="92"/>
      <c r="L20" s="137"/>
      <c r="M20" s="137"/>
      <c r="N20" s="137"/>
      <c r="O20" s="137"/>
      <c r="P20" s="92"/>
      <c r="Q20" s="138"/>
      <c r="R20" s="89"/>
      <c r="S20" s="138"/>
      <c r="T20" s="103">
        <f t="shared" si="0"/>
        <v>0</v>
      </c>
      <c r="U20" s="83" t="s">
        <v>355</v>
      </c>
    </row>
    <row r="21" spans="1:22" ht="15.75" x14ac:dyDescent="0.25">
      <c r="A21" s="87" t="s">
        <v>146</v>
      </c>
      <c r="B21" s="87" t="s">
        <v>147</v>
      </c>
      <c r="C21" s="87" t="s">
        <v>23</v>
      </c>
      <c r="D21" s="92">
        <v>17</v>
      </c>
      <c r="E21" s="90">
        <v>0</v>
      </c>
      <c r="F21" s="92"/>
      <c r="G21" s="137"/>
      <c r="H21" s="92"/>
      <c r="I21" s="91"/>
      <c r="J21" s="92"/>
      <c r="K21" s="92"/>
      <c r="L21" s="137"/>
      <c r="M21" s="137"/>
      <c r="N21" s="137"/>
      <c r="O21" s="137"/>
      <c r="P21" s="92"/>
      <c r="Q21" s="137"/>
      <c r="R21" s="89"/>
      <c r="S21" s="137"/>
      <c r="T21" s="103">
        <f t="shared" si="0"/>
        <v>0</v>
      </c>
      <c r="U21" s="142"/>
      <c r="V21" s="4"/>
    </row>
    <row r="22" spans="1:22" ht="15.75" x14ac:dyDescent="0.25">
      <c r="A22" s="87" t="s">
        <v>148</v>
      </c>
      <c r="B22" s="87" t="s">
        <v>40</v>
      </c>
      <c r="C22" s="87" t="s">
        <v>23</v>
      </c>
      <c r="D22" s="92">
        <v>18</v>
      </c>
      <c r="E22" s="90">
        <v>0</v>
      </c>
      <c r="F22" s="92"/>
      <c r="G22" s="137"/>
      <c r="H22" s="92"/>
      <c r="I22" s="91"/>
      <c r="J22" s="92"/>
      <c r="K22" s="92"/>
      <c r="L22" s="137"/>
      <c r="M22" s="137"/>
      <c r="N22" s="137"/>
      <c r="O22" s="137"/>
      <c r="P22" s="92"/>
      <c r="Q22" s="137"/>
      <c r="R22" s="89"/>
      <c r="S22" s="92"/>
      <c r="T22" s="103">
        <f t="shared" si="0"/>
        <v>0</v>
      </c>
      <c r="U22" s="142"/>
      <c r="V22" s="4"/>
    </row>
    <row r="23" spans="1:22" ht="15.75" x14ac:dyDescent="0.25">
      <c r="A23" s="87" t="s">
        <v>149</v>
      </c>
      <c r="B23" s="87" t="s">
        <v>150</v>
      </c>
      <c r="C23" s="87" t="s">
        <v>33</v>
      </c>
      <c r="D23" s="92">
        <v>19</v>
      </c>
      <c r="E23" s="90">
        <v>0</v>
      </c>
      <c r="F23" s="92"/>
      <c r="G23" s="137"/>
      <c r="H23" s="92"/>
      <c r="I23" s="91"/>
      <c r="J23" s="92"/>
      <c r="K23" s="92"/>
      <c r="L23" s="137"/>
      <c r="M23" s="137"/>
      <c r="N23" s="137"/>
      <c r="O23" s="137"/>
      <c r="P23" s="92"/>
      <c r="Q23" s="137"/>
      <c r="R23" s="89"/>
      <c r="S23" s="138"/>
      <c r="T23" s="103">
        <f t="shared" si="0"/>
        <v>0</v>
      </c>
      <c r="U23" s="142"/>
    </row>
    <row r="24" spans="1:22" ht="15.75" x14ac:dyDescent="0.25">
      <c r="A24" s="87" t="s">
        <v>151</v>
      </c>
      <c r="B24" s="87" t="s">
        <v>32</v>
      </c>
      <c r="C24" s="87" t="s">
        <v>23</v>
      </c>
      <c r="D24" s="92">
        <v>20</v>
      </c>
      <c r="E24" s="90">
        <v>0</v>
      </c>
      <c r="F24" s="92"/>
      <c r="G24" s="137"/>
      <c r="H24" s="92"/>
      <c r="I24" s="91"/>
      <c r="J24" s="92"/>
      <c r="K24" s="92"/>
      <c r="L24" s="137"/>
      <c r="M24" s="137"/>
      <c r="N24" s="137"/>
      <c r="O24" s="137"/>
      <c r="P24" s="92"/>
      <c r="Q24" s="137"/>
      <c r="R24" s="89"/>
      <c r="S24" s="137"/>
      <c r="T24" s="103">
        <f t="shared" si="0"/>
        <v>0</v>
      </c>
      <c r="U24" s="142"/>
    </row>
    <row r="25" spans="1:22" ht="15.75" x14ac:dyDescent="0.25">
      <c r="A25" s="87" t="s">
        <v>152</v>
      </c>
      <c r="B25" s="87" t="s">
        <v>153</v>
      </c>
      <c r="C25" s="87" t="s">
        <v>23</v>
      </c>
      <c r="D25" s="92">
        <v>21</v>
      </c>
      <c r="E25" s="90">
        <v>0</v>
      </c>
      <c r="F25" s="92"/>
      <c r="G25" s="137"/>
      <c r="H25" s="92"/>
      <c r="I25" s="91"/>
      <c r="J25" s="92"/>
      <c r="K25" s="92"/>
      <c r="L25" s="137"/>
      <c r="M25" s="137"/>
      <c r="N25" s="137"/>
      <c r="O25" s="137"/>
      <c r="P25" s="92"/>
      <c r="Q25" s="138"/>
      <c r="R25" s="89"/>
      <c r="S25" s="138"/>
      <c r="T25" s="103">
        <f t="shared" si="0"/>
        <v>0</v>
      </c>
      <c r="U25" s="142"/>
      <c r="V25" s="4"/>
    </row>
    <row r="26" spans="1:22" ht="15.75" x14ac:dyDescent="0.25">
      <c r="A26" s="87" t="s">
        <v>154</v>
      </c>
      <c r="B26" s="87" t="s">
        <v>155</v>
      </c>
      <c r="C26" s="87" t="s">
        <v>23</v>
      </c>
      <c r="D26" s="92">
        <v>22</v>
      </c>
      <c r="E26" s="90">
        <v>0</v>
      </c>
      <c r="F26" s="92"/>
      <c r="G26" s="137"/>
      <c r="H26" s="92"/>
      <c r="I26" s="91"/>
      <c r="J26" s="92"/>
      <c r="K26" s="92"/>
      <c r="L26" s="137"/>
      <c r="M26" s="137"/>
      <c r="N26" s="137"/>
      <c r="O26" s="137"/>
      <c r="P26" s="92"/>
      <c r="Q26" s="137"/>
      <c r="R26" s="89"/>
      <c r="S26" s="138"/>
      <c r="T26" s="103">
        <f t="shared" si="0"/>
        <v>0</v>
      </c>
      <c r="U26" s="142"/>
    </row>
    <row r="27" spans="1:22" ht="15.75" x14ac:dyDescent="0.25">
      <c r="A27" s="87" t="s">
        <v>156</v>
      </c>
      <c r="B27" s="87" t="s">
        <v>51</v>
      </c>
      <c r="C27" s="144" t="s">
        <v>23</v>
      </c>
      <c r="D27" s="92">
        <v>23</v>
      </c>
      <c r="E27" s="90">
        <v>0</v>
      </c>
      <c r="F27" s="92"/>
      <c r="G27" s="137"/>
      <c r="H27" s="92"/>
      <c r="I27" s="91"/>
      <c r="J27" s="92"/>
      <c r="K27" s="92"/>
      <c r="L27" s="137"/>
      <c r="M27" s="137"/>
      <c r="N27" s="137"/>
      <c r="O27" s="137"/>
      <c r="P27" s="92"/>
      <c r="Q27" s="138"/>
      <c r="R27" s="89"/>
      <c r="S27" s="138"/>
      <c r="T27" s="103">
        <f t="shared" si="0"/>
        <v>0</v>
      </c>
      <c r="U27" s="142"/>
    </row>
    <row r="28" spans="1:22" ht="15.75" x14ac:dyDescent="0.25">
      <c r="A28" s="87" t="s">
        <v>157</v>
      </c>
      <c r="B28" s="87" t="s">
        <v>134</v>
      </c>
      <c r="C28" s="87" t="s">
        <v>23</v>
      </c>
      <c r="D28" s="92">
        <v>24</v>
      </c>
      <c r="E28" s="90">
        <v>0</v>
      </c>
      <c r="F28" s="92"/>
      <c r="G28" s="137"/>
      <c r="H28" s="92"/>
      <c r="I28" s="91"/>
      <c r="J28" s="92"/>
      <c r="K28" s="92"/>
      <c r="L28" s="137"/>
      <c r="M28" s="137"/>
      <c r="N28" s="137"/>
      <c r="O28" s="137"/>
      <c r="P28" s="92"/>
      <c r="Q28" s="138"/>
      <c r="R28" s="89"/>
      <c r="S28" s="138"/>
      <c r="T28" s="103">
        <f t="shared" si="0"/>
        <v>0</v>
      </c>
      <c r="U28" s="142"/>
      <c r="V28" s="4"/>
    </row>
    <row r="29" spans="1:22" ht="15.75" x14ac:dyDescent="0.25">
      <c r="A29" s="87" t="s">
        <v>158</v>
      </c>
      <c r="B29" s="87" t="s">
        <v>159</v>
      </c>
      <c r="C29" s="87" t="s">
        <v>23</v>
      </c>
      <c r="D29" s="92">
        <v>25</v>
      </c>
      <c r="E29" s="90">
        <v>0</v>
      </c>
      <c r="F29" s="92"/>
      <c r="G29" s="137"/>
      <c r="H29" s="92"/>
      <c r="I29" s="91"/>
      <c r="J29" s="92"/>
      <c r="K29" s="92"/>
      <c r="L29" s="137"/>
      <c r="M29" s="137"/>
      <c r="N29" s="137"/>
      <c r="O29" s="137"/>
      <c r="P29" s="92"/>
      <c r="Q29" s="92"/>
      <c r="R29" s="89"/>
      <c r="S29" s="92"/>
      <c r="T29" s="103">
        <f t="shared" si="0"/>
        <v>0</v>
      </c>
      <c r="U29" s="142"/>
      <c r="V29" s="4"/>
    </row>
    <row r="30" spans="1:22" ht="15.75" x14ac:dyDescent="0.25">
      <c r="A30" s="87" t="s">
        <v>160</v>
      </c>
      <c r="B30" s="87" t="s">
        <v>161</v>
      </c>
      <c r="C30" s="87" t="s">
        <v>23</v>
      </c>
      <c r="D30" s="92">
        <v>26</v>
      </c>
      <c r="E30" s="90">
        <v>0</v>
      </c>
      <c r="F30" s="92"/>
      <c r="G30" s="137"/>
      <c r="H30" s="92"/>
      <c r="I30" s="91"/>
      <c r="J30" s="92"/>
      <c r="K30" s="92"/>
      <c r="L30" s="137"/>
      <c r="M30" s="137"/>
      <c r="N30" s="137"/>
      <c r="O30" s="137"/>
      <c r="P30" s="92"/>
      <c r="Q30" s="138"/>
      <c r="R30" s="89"/>
      <c r="S30" s="138"/>
      <c r="T30" s="103">
        <f t="shared" si="0"/>
        <v>0</v>
      </c>
      <c r="U30" s="142"/>
      <c r="V30" s="4"/>
    </row>
    <row r="31" spans="1:22" ht="15.75" x14ac:dyDescent="0.25">
      <c r="A31" s="178"/>
      <c r="B31" s="178"/>
      <c r="C31" s="178"/>
      <c r="D31" s="179"/>
      <c r="E31" s="180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2"/>
      <c r="S31" s="181"/>
      <c r="T31" s="183"/>
      <c r="U31" s="184"/>
      <c r="V31" s="4"/>
    </row>
    <row r="32" spans="1:22" ht="15.75" x14ac:dyDescent="0.25">
      <c r="A32" s="20"/>
      <c r="B32" s="20"/>
      <c r="C32" s="20"/>
      <c r="D32" s="34"/>
      <c r="E32" s="8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0"/>
      <c r="S32" s="4"/>
      <c r="T32" s="39"/>
      <c r="U32" s="4"/>
    </row>
    <row r="33" spans="1:21" ht="15.75" x14ac:dyDescent="0.25">
      <c r="A33" s="20"/>
      <c r="B33" s="20"/>
      <c r="C33" s="20"/>
      <c r="D33" s="34"/>
      <c r="E33" s="8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0"/>
      <c r="S33" s="4"/>
      <c r="T33" s="39"/>
      <c r="U33" s="4"/>
    </row>
    <row r="34" spans="1:2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sortState ref="A3:U31">
    <sortCondition descending="1" ref="T3:T31"/>
  </sortState>
  <pageMargins left="0.7" right="0.7" top="0.78740157499999996" bottom="0.78740157499999996" header="0.3" footer="0.3"/>
  <pageSetup paperSize="9" scale="47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>
      <selection activeCell="N15" sqref="N15"/>
    </sheetView>
  </sheetViews>
  <sheetFormatPr defaultRowHeight="12.75" x14ac:dyDescent="0.2"/>
  <cols>
    <col min="1" max="1" width="12.140625" customWidth="1"/>
    <col min="2" max="2" width="11.42578125" customWidth="1"/>
    <col min="3" max="3" width="16" customWidth="1"/>
    <col min="5" max="5" width="5.5703125" customWidth="1"/>
    <col min="6" max="6" width="7.85546875" customWidth="1"/>
    <col min="7" max="7" width="6.85546875" customWidth="1"/>
    <col min="8" max="8" width="6.5703125" customWidth="1"/>
    <col min="9" max="9" width="7.5703125" customWidth="1"/>
    <col min="11" max="11" width="7" customWidth="1"/>
    <col min="13" max="13" width="6.5703125" customWidth="1"/>
    <col min="15" max="15" width="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1" max="21" width="10.7109375" customWidth="1"/>
  </cols>
  <sheetData>
    <row r="1" spans="1:24" ht="15.75" x14ac:dyDescent="0.25">
      <c r="A1" s="2" t="s">
        <v>162</v>
      </c>
      <c r="B1" s="31"/>
      <c r="C1" s="31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S1" s="32"/>
      <c r="T1" s="32"/>
      <c r="U1" s="34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35" t="s">
        <v>5</v>
      </c>
      <c r="F2" s="7" t="s">
        <v>6</v>
      </c>
      <c r="G2" s="86" t="s">
        <v>5</v>
      </c>
      <c r="H2" s="7" t="s">
        <v>345</v>
      </c>
      <c r="I2" s="36" t="s">
        <v>5</v>
      </c>
      <c r="J2" s="7" t="s">
        <v>7</v>
      </c>
      <c r="K2" s="36" t="s">
        <v>5</v>
      </c>
      <c r="L2" s="7" t="s">
        <v>8</v>
      </c>
      <c r="M2" s="36" t="s">
        <v>5</v>
      </c>
      <c r="N2" s="7" t="s">
        <v>7</v>
      </c>
      <c r="O2" s="36" t="s">
        <v>5</v>
      </c>
      <c r="P2" s="10" t="s">
        <v>9</v>
      </c>
      <c r="Q2" s="37" t="s">
        <v>5</v>
      </c>
      <c r="R2" s="12" t="s">
        <v>10</v>
      </c>
      <c r="S2" s="37" t="s">
        <v>5</v>
      </c>
      <c r="T2" s="7" t="s">
        <v>11</v>
      </c>
      <c r="U2" s="13" t="s">
        <v>12</v>
      </c>
      <c r="W2" s="38"/>
      <c r="X2" s="4"/>
    </row>
    <row r="3" spans="1:24" ht="15.75" x14ac:dyDescent="0.25">
      <c r="A3" s="185" t="s">
        <v>163</v>
      </c>
      <c r="B3" s="185" t="s">
        <v>164</v>
      </c>
      <c r="C3" s="185" t="s">
        <v>20</v>
      </c>
      <c r="D3" s="186">
        <v>1</v>
      </c>
      <c r="E3" s="187">
        <v>20</v>
      </c>
      <c r="F3" s="187"/>
      <c r="G3" s="187"/>
      <c r="H3" s="188">
        <v>1</v>
      </c>
      <c r="I3" s="189">
        <v>20</v>
      </c>
      <c r="J3" s="188">
        <v>6</v>
      </c>
      <c r="K3" s="189">
        <v>10</v>
      </c>
      <c r="L3" s="188">
        <v>1</v>
      </c>
      <c r="M3" s="189">
        <v>20</v>
      </c>
      <c r="N3" s="187"/>
      <c r="O3" s="187"/>
      <c r="P3" s="187"/>
      <c r="Q3" s="187"/>
      <c r="R3" s="187"/>
      <c r="S3" s="187"/>
      <c r="T3" s="187">
        <f t="shared" ref="T3:T32" si="0">E3+I3+M3+K3</f>
        <v>70</v>
      </c>
      <c r="U3" s="190" t="s">
        <v>326</v>
      </c>
      <c r="W3" s="4"/>
      <c r="X3" s="4"/>
    </row>
    <row r="4" spans="1:24" ht="15.75" x14ac:dyDescent="0.25">
      <c r="A4" s="185" t="s">
        <v>165</v>
      </c>
      <c r="B4" s="185" t="s">
        <v>82</v>
      </c>
      <c r="C4" s="185" t="s">
        <v>15</v>
      </c>
      <c r="D4" s="186">
        <v>2</v>
      </c>
      <c r="E4" s="187">
        <v>17</v>
      </c>
      <c r="F4" s="187"/>
      <c r="G4" s="187"/>
      <c r="H4" s="188">
        <v>3</v>
      </c>
      <c r="I4" s="189">
        <v>15</v>
      </c>
      <c r="J4" s="188">
        <v>4</v>
      </c>
      <c r="K4" s="189">
        <v>13</v>
      </c>
      <c r="L4" s="188">
        <v>2</v>
      </c>
      <c r="M4" s="189">
        <v>17</v>
      </c>
      <c r="N4" s="187"/>
      <c r="O4" s="187"/>
      <c r="P4" s="187"/>
      <c r="Q4" s="187"/>
      <c r="R4" s="187"/>
      <c r="S4" s="187"/>
      <c r="T4" s="187">
        <f t="shared" si="0"/>
        <v>62</v>
      </c>
      <c r="U4" s="190" t="s">
        <v>327</v>
      </c>
    </row>
    <row r="5" spans="1:24" ht="15.75" x14ac:dyDescent="0.25">
      <c r="A5" s="185" t="s">
        <v>166</v>
      </c>
      <c r="B5" s="185" t="s">
        <v>167</v>
      </c>
      <c r="C5" s="185" t="s">
        <v>20</v>
      </c>
      <c r="D5" s="186">
        <v>3</v>
      </c>
      <c r="E5" s="187">
        <v>15</v>
      </c>
      <c r="F5" s="187"/>
      <c r="G5" s="187"/>
      <c r="H5" s="188">
        <v>4</v>
      </c>
      <c r="I5" s="189">
        <v>13</v>
      </c>
      <c r="J5" s="188">
        <v>3</v>
      </c>
      <c r="K5" s="189">
        <v>15</v>
      </c>
      <c r="L5" s="188">
        <v>3</v>
      </c>
      <c r="M5" s="189">
        <v>15</v>
      </c>
      <c r="N5" s="187"/>
      <c r="O5" s="187"/>
      <c r="P5" s="187"/>
      <c r="Q5" s="187"/>
      <c r="R5" s="187"/>
      <c r="S5" s="187"/>
      <c r="T5" s="187">
        <f t="shared" si="0"/>
        <v>58</v>
      </c>
      <c r="U5" s="190" t="s">
        <v>328</v>
      </c>
    </row>
    <row r="6" spans="1:24" ht="15.75" x14ac:dyDescent="0.25">
      <c r="A6" s="1" t="s">
        <v>168</v>
      </c>
      <c r="B6" s="1" t="s">
        <v>169</v>
      </c>
      <c r="C6" s="1" t="s">
        <v>23</v>
      </c>
      <c r="D6" s="17">
        <v>4</v>
      </c>
      <c r="E6" s="40">
        <v>13</v>
      </c>
      <c r="F6" s="41"/>
      <c r="G6" s="41"/>
      <c r="H6" s="41">
        <v>11</v>
      </c>
      <c r="I6" s="63">
        <v>5</v>
      </c>
      <c r="J6" s="17">
        <v>2</v>
      </c>
      <c r="K6" s="62">
        <v>17</v>
      </c>
      <c r="L6" s="17">
        <v>4</v>
      </c>
      <c r="M6" s="62">
        <v>13</v>
      </c>
      <c r="N6" s="43"/>
      <c r="O6" s="43"/>
      <c r="P6" s="41"/>
      <c r="Q6" s="42"/>
      <c r="R6" s="44"/>
      <c r="S6" s="42"/>
      <c r="T6" s="146">
        <f t="shared" si="0"/>
        <v>48</v>
      </c>
      <c r="U6" s="83" t="s">
        <v>329</v>
      </c>
    </row>
    <row r="7" spans="1:24" ht="15.75" x14ac:dyDescent="0.25">
      <c r="A7" s="45" t="s">
        <v>184</v>
      </c>
      <c r="B7" s="45" t="s">
        <v>104</v>
      </c>
      <c r="C7" s="45" t="s">
        <v>23</v>
      </c>
      <c r="D7" s="41">
        <v>15</v>
      </c>
      <c r="E7" s="46">
        <v>1</v>
      </c>
      <c r="F7" s="41"/>
      <c r="G7" s="41"/>
      <c r="H7" s="41">
        <v>9</v>
      </c>
      <c r="I7" s="63">
        <v>7</v>
      </c>
      <c r="J7" s="17">
        <v>1</v>
      </c>
      <c r="K7" s="62">
        <v>20</v>
      </c>
      <c r="L7" s="17"/>
      <c r="M7" s="62"/>
      <c r="N7" s="43"/>
      <c r="O7" s="43"/>
      <c r="P7" s="41"/>
      <c r="Q7" s="42"/>
      <c r="R7" s="44"/>
      <c r="S7" s="42"/>
      <c r="T7" s="146">
        <f t="shared" si="0"/>
        <v>28</v>
      </c>
      <c r="U7" s="83" t="s">
        <v>330</v>
      </c>
    </row>
    <row r="8" spans="1:24" ht="15.75" x14ac:dyDescent="0.25">
      <c r="A8" s="45" t="s">
        <v>172</v>
      </c>
      <c r="B8" s="45" t="s">
        <v>173</v>
      </c>
      <c r="C8" s="45" t="s">
        <v>28</v>
      </c>
      <c r="D8" s="17">
        <v>6</v>
      </c>
      <c r="E8" s="46">
        <v>10</v>
      </c>
      <c r="F8" s="17"/>
      <c r="G8" s="17"/>
      <c r="H8" s="17">
        <v>12</v>
      </c>
      <c r="I8" s="62">
        <v>4</v>
      </c>
      <c r="J8" s="17"/>
      <c r="K8" s="62"/>
      <c r="L8" s="17">
        <v>5</v>
      </c>
      <c r="M8" s="62">
        <v>11</v>
      </c>
      <c r="N8" s="43"/>
      <c r="O8" s="43"/>
      <c r="P8" s="41"/>
      <c r="Q8" s="42"/>
      <c r="R8" s="44"/>
      <c r="S8" s="42"/>
      <c r="T8" s="146">
        <f t="shared" si="0"/>
        <v>25</v>
      </c>
      <c r="U8" s="83" t="s">
        <v>331</v>
      </c>
    </row>
    <row r="9" spans="1:24" ht="15.75" x14ac:dyDescent="0.25">
      <c r="A9" s="45" t="s">
        <v>179</v>
      </c>
      <c r="B9" s="45" t="s">
        <v>180</v>
      </c>
      <c r="C9" s="45" t="s">
        <v>23</v>
      </c>
      <c r="D9" s="45"/>
      <c r="E9" s="51"/>
      <c r="F9" s="51"/>
      <c r="G9" s="51"/>
      <c r="H9" s="51"/>
      <c r="I9" s="51"/>
      <c r="J9" s="17">
        <v>5</v>
      </c>
      <c r="K9" s="62">
        <v>11</v>
      </c>
      <c r="L9" s="17">
        <v>7</v>
      </c>
      <c r="M9" s="62">
        <v>9</v>
      </c>
      <c r="N9" s="17"/>
      <c r="O9" s="51"/>
      <c r="P9" s="51"/>
      <c r="Q9" s="51"/>
      <c r="R9" s="51"/>
      <c r="S9" s="51"/>
      <c r="T9" s="146">
        <f t="shared" si="0"/>
        <v>20</v>
      </c>
      <c r="U9" s="83" t="s">
        <v>332</v>
      </c>
    </row>
    <row r="10" spans="1:24" ht="15.75" x14ac:dyDescent="0.25">
      <c r="A10" s="1" t="s">
        <v>357</v>
      </c>
      <c r="B10" s="1" t="s">
        <v>358</v>
      </c>
      <c r="C10" s="1" t="s">
        <v>28</v>
      </c>
      <c r="D10" s="1"/>
      <c r="E10" s="145"/>
      <c r="F10" s="1"/>
      <c r="G10" s="1"/>
      <c r="H10" s="17">
        <v>5</v>
      </c>
      <c r="I10" s="62">
        <v>11</v>
      </c>
      <c r="J10" s="17"/>
      <c r="K10" s="17"/>
      <c r="L10" s="17">
        <v>8</v>
      </c>
      <c r="M10" s="62">
        <v>8</v>
      </c>
      <c r="N10" s="17"/>
      <c r="O10" s="51"/>
      <c r="P10" s="51"/>
      <c r="Q10" s="51"/>
      <c r="R10" s="30"/>
      <c r="S10" s="51"/>
      <c r="T10" s="146">
        <f t="shared" si="0"/>
        <v>19</v>
      </c>
      <c r="U10" s="83" t="s">
        <v>333</v>
      </c>
    </row>
    <row r="11" spans="1:24" ht="15.75" x14ac:dyDescent="0.25">
      <c r="A11" s="45" t="s">
        <v>356</v>
      </c>
      <c r="B11" s="45" t="s">
        <v>92</v>
      </c>
      <c r="C11" s="45" t="s">
        <v>72</v>
      </c>
      <c r="D11" s="41"/>
      <c r="E11" s="70"/>
      <c r="F11" s="41"/>
      <c r="G11" s="41"/>
      <c r="H11" s="41">
        <v>2</v>
      </c>
      <c r="I11" s="63">
        <v>17</v>
      </c>
      <c r="J11" s="17"/>
      <c r="K11" s="17"/>
      <c r="L11" s="17"/>
      <c r="M11" s="62"/>
      <c r="N11" s="43"/>
      <c r="O11" s="43"/>
      <c r="P11" s="41"/>
      <c r="Q11" s="48"/>
      <c r="R11" s="44"/>
      <c r="S11" s="48"/>
      <c r="T11" s="146">
        <f t="shared" si="0"/>
        <v>17</v>
      </c>
      <c r="U11" s="83" t="s">
        <v>334</v>
      </c>
    </row>
    <row r="12" spans="1:24" ht="15.75" x14ac:dyDescent="0.25">
      <c r="A12" s="45" t="s">
        <v>179</v>
      </c>
      <c r="B12" s="45" t="s">
        <v>180</v>
      </c>
      <c r="C12" s="45" t="s">
        <v>23</v>
      </c>
      <c r="D12" s="41">
        <v>11</v>
      </c>
      <c r="E12" s="46">
        <v>5</v>
      </c>
      <c r="F12" s="41"/>
      <c r="G12" s="41"/>
      <c r="H12" s="41">
        <v>7</v>
      </c>
      <c r="I12" s="63">
        <v>9</v>
      </c>
      <c r="J12" s="17"/>
      <c r="K12" s="17"/>
      <c r="L12" s="17"/>
      <c r="M12" s="62"/>
      <c r="N12" s="43"/>
      <c r="O12" s="43"/>
      <c r="P12" s="41"/>
      <c r="Q12" s="42"/>
      <c r="R12" s="44"/>
      <c r="S12" s="48"/>
      <c r="T12" s="146">
        <f t="shared" si="0"/>
        <v>14</v>
      </c>
      <c r="U12" s="83" t="s">
        <v>335</v>
      </c>
    </row>
    <row r="13" spans="1:24" ht="15.75" x14ac:dyDescent="0.25">
      <c r="A13" s="45" t="s">
        <v>170</v>
      </c>
      <c r="B13" s="45" t="s">
        <v>171</v>
      </c>
      <c r="C13" s="45" t="s">
        <v>23</v>
      </c>
      <c r="D13" s="41">
        <v>5</v>
      </c>
      <c r="E13" s="40">
        <v>11</v>
      </c>
      <c r="F13" s="41"/>
      <c r="G13" s="41"/>
      <c r="H13" s="41"/>
      <c r="I13" s="63"/>
      <c r="J13" s="17"/>
      <c r="K13" s="17"/>
      <c r="L13" s="17"/>
      <c r="M13" s="62"/>
      <c r="N13" s="43"/>
      <c r="O13" s="43"/>
      <c r="P13" s="17"/>
      <c r="Q13" s="43"/>
      <c r="R13" s="30"/>
      <c r="S13" s="43"/>
      <c r="T13" s="146">
        <f t="shared" si="0"/>
        <v>11</v>
      </c>
      <c r="U13" s="83" t="s">
        <v>336</v>
      </c>
    </row>
    <row r="14" spans="1:24" ht="15.75" x14ac:dyDescent="0.25">
      <c r="A14" s="45" t="s">
        <v>359</v>
      </c>
      <c r="B14" s="45" t="s">
        <v>69</v>
      </c>
      <c r="C14" s="45" t="s">
        <v>20</v>
      </c>
      <c r="D14" s="51"/>
      <c r="E14" s="51"/>
      <c r="F14" s="71"/>
      <c r="G14" s="71"/>
      <c r="H14" s="17">
        <v>6</v>
      </c>
      <c r="I14" s="62">
        <v>10</v>
      </c>
      <c r="J14" s="17"/>
      <c r="K14" s="17"/>
      <c r="L14" s="17"/>
      <c r="M14" s="62"/>
      <c r="N14" s="17"/>
      <c r="O14" s="51"/>
      <c r="P14" s="51"/>
      <c r="Q14" s="51"/>
      <c r="R14" s="51"/>
      <c r="S14" s="30"/>
      <c r="T14" s="146">
        <f t="shared" si="0"/>
        <v>10</v>
      </c>
      <c r="U14" s="83" t="s">
        <v>337</v>
      </c>
    </row>
    <row r="15" spans="1:24" ht="15.75" x14ac:dyDescent="0.25">
      <c r="A15" s="45" t="s">
        <v>187</v>
      </c>
      <c r="B15" s="45" t="s">
        <v>188</v>
      </c>
      <c r="C15" s="45" t="s">
        <v>23</v>
      </c>
      <c r="D15" s="51"/>
      <c r="E15" s="51"/>
      <c r="F15" s="51"/>
      <c r="G15" s="51"/>
      <c r="H15" s="51"/>
      <c r="I15" s="51"/>
      <c r="J15" s="17"/>
      <c r="K15" s="17"/>
      <c r="L15" s="17">
        <v>6</v>
      </c>
      <c r="M15" s="62">
        <v>10</v>
      </c>
      <c r="N15" s="17"/>
      <c r="O15" s="51"/>
      <c r="P15" s="51"/>
      <c r="Q15" s="51"/>
      <c r="R15" s="51"/>
      <c r="S15" s="51"/>
      <c r="T15" s="146">
        <f t="shared" si="0"/>
        <v>10</v>
      </c>
      <c r="U15" s="83"/>
    </row>
    <row r="16" spans="1:24" ht="15.75" x14ac:dyDescent="0.25">
      <c r="A16" s="45" t="s">
        <v>174</v>
      </c>
      <c r="B16" s="45" t="s">
        <v>100</v>
      </c>
      <c r="C16" s="45" t="s">
        <v>23</v>
      </c>
      <c r="D16" s="41">
        <v>7</v>
      </c>
      <c r="E16" s="46">
        <v>9</v>
      </c>
      <c r="F16" s="17"/>
      <c r="G16" s="17"/>
      <c r="H16" s="17"/>
      <c r="I16" s="62"/>
      <c r="J16" s="17"/>
      <c r="K16" s="17"/>
      <c r="L16" s="43"/>
      <c r="M16" s="43"/>
      <c r="N16" s="43"/>
      <c r="O16" s="43"/>
      <c r="P16" s="41"/>
      <c r="Q16" s="42"/>
      <c r="R16" s="44"/>
      <c r="S16" s="41"/>
      <c r="T16" s="146">
        <f t="shared" si="0"/>
        <v>9</v>
      </c>
      <c r="U16" s="83" t="s">
        <v>339</v>
      </c>
    </row>
    <row r="17" spans="1:22" ht="15.75" x14ac:dyDescent="0.25">
      <c r="A17" s="45" t="s">
        <v>175</v>
      </c>
      <c r="B17" s="45" t="s">
        <v>176</v>
      </c>
      <c r="C17" s="45" t="s">
        <v>23</v>
      </c>
      <c r="D17" s="41">
        <v>8</v>
      </c>
      <c r="E17" s="40">
        <v>8</v>
      </c>
      <c r="F17" s="41"/>
      <c r="G17" s="41"/>
      <c r="H17" s="41"/>
      <c r="I17" s="63"/>
      <c r="J17" s="41"/>
      <c r="K17" s="41"/>
      <c r="L17" s="41"/>
      <c r="M17" s="41"/>
      <c r="N17" s="42"/>
      <c r="O17" s="42"/>
      <c r="P17" s="41"/>
      <c r="Q17" s="41"/>
      <c r="R17" s="44"/>
      <c r="S17" s="41"/>
      <c r="T17" s="146">
        <f t="shared" si="0"/>
        <v>8</v>
      </c>
      <c r="U17" s="83" t="s">
        <v>340</v>
      </c>
    </row>
    <row r="18" spans="1:22" ht="15.75" x14ac:dyDescent="0.25">
      <c r="A18" s="45" t="s">
        <v>360</v>
      </c>
      <c r="B18" s="45" t="s">
        <v>104</v>
      </c>
      <c r="C18" s="45" t="s">
        <v>347</v>
      </c>
      <c r="D18" s="51"/>
      <c r="E18" s="51"/>
      <c r="F18" s="71"/>
      <c r="G18" s="71"/>
      <c r="H18" s="17">
        <v>8</v>
      </c>
      <c r="I18" s="62">
        <v>8</v>
      </c>
      <c r="J18" s="51"/>
      <c r="K18" s="51"/>
      <c r="L18" s="51"/>
      <c r="M18" s="51"/>
      <c r="N18" s="51"/>
      <c r="O18" s="51"/>
      <c r="P18" s="51"/>
      <c r="Q18" s="51"/>
      <c r="R18" s="51"/>
      <c r="S18" s="30"/>
      <c r="T18" s="146">
        <f t="shared" si="0"/>
        <v>8</v>
      </c>
      <c r="U18" s="83"/>
    </row>
    <row r="19" spans="1:22" ht="15.75" x14ac:dyDescent="0.25">
      <c r="A19" s="45" t="s">
        <v>177</v>
      </c>
      <c r="B19" s="45" t="s">
        <v>104</v>
      </c>
      <c r="C19" s="45" t="s">
        <v>15</v>
      </c>
      <c r="D19" s="41">
        <v>9</v>
      </c>
      <c r="E19" s="40">
        <v>7</v>
      </c>
      <c r="F19" s="41"/>
      <c r="G19" s="41"/>
      <c r="H19" s="41"/>
      <c r="I19" s="63"/>
      <c r="J19" s="17"/>
      <c r="K19" s="17"/>
      <c r="L19" s="43"/>
      <c r="M19" s="43"/>
      <c r="N19" s="43"/>
      <c r="O19" s="43"/>
      <c r="P19" s="41"/>
      <c r="Q19" s="42"/>
      <c r="R19" s="44"/>
      <c r="S19" s="48"/>
      <c r="T19" s="146">
        <f t="shared" si="0"/>
        <v>7</v>
      </c>
      <c r="U19" s="83" t="s">
        <v>342</v>
      </c>
    </row>
    <row r="20" spans="1:22" ht="15.75" x14ac:dyDescent="0.25">
      <c r="A20" s="45" t="s">
        <v>178</v>
      </c>
      <c r="B20" s="45" t="s">
        <v>67</v>
      </c>
      <c r="C20" s="45" t="s">
        <v>23</v>
      </c>
      <c r="D20" s="41">
        <v>10</v>
      </c>
      <c r="E20" s="46">
        <v>6</v>
      </c>
      <c r="F20" s="41"/>
      <c r="G20" s="41"/>
      <c r="H20" s="41"/>
      <c r="I20" s="63"/>
      <c r="J20" s="30"/>
      <c r="K20" s="17"/>
      <c r="L20" s="43"/>
      <c r="M20" s="43"/>
      <c r="N20" s="43"/>
      <c r="O20" s="43"/>
      <c r="P20" s="41"/>
      <c r="Q20" s="42"/>
      <c r="R20" s="44"/>
      <c r="S20" s="48"/>
      <c r="T20" s="146">
        <f t="shared" si="0"/>
        <v>6</v>
      </c>
      <c r="U20" s="83" t="s">
        <v>343</v>
      </c>
    </row>
    <row r="21" spans="1:22" ht="15.75" x14ac:dyDescent="0.25">
      <c r="A21" s="1" t="s">
        <v>191</v>
      </c>
      <c r="B21" s="1" t="s">
        <v>92</v>
      </c>
      <c r="C21" s="16" t="s">
        <v>23</v>
      </c>
      <c r="D21" s="17">
        <v>20</v>
      </c>
      <c r="E21" s="40">
        <v>0</v>
      </c>
      <c r="F21" s="41"/>
      <c r="G21" s="41"/>
      <c r="H21" s="41">
        <v>10</v>
      </c>
      <c r="I21" s="63">
        <v>6</v>
      </c>
      <c r="J21" s="17"/>
      <c r="K21" s="17"/>
      <c r="L21" s="43"/>
      <c r="M21" s="43"/>
      <c r="N21" s="43"/>
      <c r="O21" s="43"/>
      <c r="P21" s="41"/>
      <c r="Q21" s="41"/>
      <c r="R21" s="44"/>
      <c r="S21" s="41"/>
      <c r="T21" s="146">
        <f t="shared" si="0"/>
        <v>6</v>
      </c>
      <c r="U21" s="83"/>
    </row>
    <row r="22" spans="1:22" ht="15.75" x14ac:dyDescent="0.25">
      <c r="A22" s="45" t="s">
        <v>93</v>
      </c>
      <c r="B22" s="45" t="s">
        <v>181</v>
      </c>
      <c r="C22" s="45" t="s">
        <v>23</v>
      </c>
      <c r="D22" s="41">
        <v>12</v>
      </c>
      <c r="E22" s="40">
        <v>4</v>
      </c>
      <c r="F22" s="41"/>
      <c r="G22" s="41"/>
      <c r="H22" s="41"/>
      <c r="I22" s="63"/>
      <c r="J22" s="17"/>
      <c r="K22" s="17"/>
      <c r="L22" s="43"/>
      <c r="M22" s="43"/>
      <c r="N22" s="43"/>
      <c r="O22" s="43"/>
      <c r="P22" s="41"/>
      <c r="Q22" s="48"/>
      <c r="R22" s="44"/>
      <c r="S22" s="42"/>
      <c r="T22" s="146">
        <f t="shared" si="0"/>
        <v>4</v>
      </c>
      <c r="U22" s="83" t="s">
        <v>361</v>
      </c>
    </row>
    <row r="23" spans="1:22" ht="15.75" x14ac:dyDescent="0.25">
      <c r="A23" s="45" t="s">
        <v>182</v>
      </c>
      <c r="B23" s="45" t="s">
        <v>100</v>
      </c>
      <c r="C23" s="45" t="s">
        <v>23</v>
      </c>
      <c r="D23" s="41">
        <v>13</v>
      </c>
      <c r="E23" s="40">
        <v>3</v>
      </c>
      <c r="F23" s="41"/>
      <c r="G23" s="41"/>
      <c r="H23" s="41"/>
      <c r="I23" s="63"/>
      <c r="J23" s="17"/>
      <c r="K23" s="17"/>
      <c r="L23" s="43"/>
      <c r="M23" s="43"/>
      <c r="N23" s="43"/>
      <c r="O23" s="43"/>
      <c r="P23" s="41"/>
      <c r="Q23" s="42"/>
      <c r="R23" s="44"/>
      <c r="S23" s="48"/>
      <c r="T23" s="146">
        <f t="shared" si="0"/>
        <v>3</v>
      </c>
      <c r="U23" s="83" t="s">
        <v>372</v>
      </c>
    </row>
    <row r="24" spans="1:22" ht="15.75" x14ac:dyDescent="0.25">
      <c r="A24" s="45" t="s">
        <v>183</v>
      </c>
      <c r="B24" s="45" t="s">
        <v>180</v>
      </c>
      <c r="C24" s="45" t="s">
        <v>23</v>
      </c>
      <c r="D24" s="41">
        <v>14</v>
      </c>
      <c r="E24" s="46">
        <v>2</v>
      </c>
      <c r="F24" s="41"/>
      <c r="G24" s="41"/>
      <c r="H24" s="41"/>
      <c r="I24" s="63"/>
      <c r="J24" s="17"/>
      <c r="K24" s="17"/>
      <c r="L24" s="43"/>
      <c r="M24" s="43"/>
      <c r="N24" s="43"/>
      <c r="O24" s="43"/>
      <c r="P24" s="41"/>
      <c r="Q24" s="42"/>
      <c r="R24" s="44"/>
      <c r="S24" s="42"/>
      <c r="T24" s="146">
        <f t="shared" si="0"/>
        <v>2</v>
      </c>
      <c r="U24" s="83" t="s">
        <v>373</v>
      </c>
    </row>
    <row r="25" spans="1:22" ht="15.75" x14ac:dyDescent="0.25">
      <c r="A25" s="45" t="s">
        <v>185</v>
      </c>
      <c r="B25" s="45" t="s">
        <v>186</v>
      </c>
      <c r="C25" s="45" t="s">
        <v>23</v>
      </c>
      <c r="D25" s="41">
        <v>16</v>
      </c>
      <c r="E25" s="40">
        <v>0</v>
      </c>
      <c r="F25" s="41"/>
      <c r="G25" s="41"/>
      <c r="H25" s="41"/>
      <c r="I25" s="63"/>
      <c r="J25" s="17"/>
      <c r="K25" s="17"/>
      <c r="L25" s="43"/>
      <c r="M25" s="43"/>
      <c r="N25" s="43"/>
      <c r="O25" s="43"/>
      <c r="P25" s="41"/>
      <c r="Q25" s="48"/>
      <c r="R25" s="44"/>
      <c r="S25" s="42"/>
      <c r="T25" s="146">
        <f t="shared" si="0"/>
        <v>0</v>
      </c>
      <c r="U25" s="83" t="s">
        <v>362</v>
      </c>
    </row>
    <row r="26" spans="1:22" ht="15.75" x14ac:dyDescent="0.25">
      <c r="A26" s="45" t="s">
        <v>178</v>
      </c>
      <c r="B26" s="45" t="s">
        <v>94</v>
      </c>
      <c r="C26" s="45" t="s">
        <v>23</v>
      </c>
      <c r="D26" s="17">
        <v>17</v>
      </c>
      <c r="E26" s="40">
        <v>0</v>
      </c>
      <c r="F26" s="41"/>
      <c r="G26" s="41"/>
      <c r="H26" s="41"/>
      <c r="I26" s="63"/>
      <c r="J26" s="17"/>
      <c r="K26" s="17"/>
      <c r="L26" s="43"/>
      <c r="M26" s="43"/>
      <c r="N26" s="43"/>
      <c r="O26" s="43"/>
      <c r="P26" s="41"/>
      <c r="Q26" s="42"/>
      <c r="R26" s="44"/>
      <c r="S26" s="48"/>
      <c r="T26" s="146">
        <f t="shared" si="0"/>
        <v>0</v>
      </c>
      <c r="U26" s="83"/>
    </row>
    <row r="27" spans="1:22" ht="15.75" x14ac:dyDescent="0.25">
      <c r="A27" s="45" t="s">
        <v>187</v>
      </c>
      <c r="B27" s="45" t="s">
        <v>188</v>
      </c>
      <c r="C27" s="45" t="s">
        <v>23</v>
      </c>
      <c r="D27" s="41">
        <v>18</v>
      </c>
      <c r="E27" s="40">
        <v>0</v>
      </c>
      <c r="F27" s="41"/>
      <c r="G27" s="41"/>
      <c r="H27" s="41"/>
      <c r="I27" s="63"/>
      <c r="J27" s="17"/>
      <c r="K27" s="17"/>
      <c r="L27" s="43"/>
      <c r="M27" s="43"/>
      <c r="N27" s="43"/>
      <c r="O27" s="43"/>
      <c r="P27" s="41"/>
      <c r="Q27" s="41"/>
      <c r="R27" s="44"/>
      <c r="S27" s="42"/>
      <c r="T27" s="146">
        <f t="shared" si="0"/>
        <v>0</v>
      </c>
      <c r="U27" s="83"/>
    </row>
    <row r="28" spans="1:22" ht="15.75" x14ac:dyDescent="0.25">
      <c r="A28" s="45" t="s">
        <v>189</v>
      </c>
      <c r="B28" s="45" t="s">
        <v>190</v>
      </c>
      <c r="C28" s="45" t="s">
        <v>23</v>
      </c>
      <c r="D28" s="41">
        <v>19</v>
      </c>
      <c r="E28" s="40">
        <v>0</v>
      </c>
      <c r="F28" s="41"/>
      <c r="G28" s="41"/>
      <c r="H28" s="41"/>
      <c r="I28" s="63"/>
      <c r="J28" s="17"/>
      <c r="K28" s="17"/>
      <c r="L28" s="43"/>
      <c r="M28" s="43"/>
      <c r="N28" s="43"/>
      <c r="O28" s="43"/>
      <c r="P28" s="41"/>
      <c r="Q28" s="48"/>
      <c r="R28" s="44"/>
      <c r="S28" s="48"/>
      <c r="T28" s="146">
        <f t="shared" si="0"/>
        <v>0</v>
      </c>
      <c r="U28" s="83"/>
    </row>
    <row r="29" spans="1:22" ht="15.75" x14ac:dyDescent="0.25">
      <c r="A29" s="45" t="s">
        <v>192</v>
      </c>
      <c r="B29" s="45" t="s">
        <v>193</v>
      </c>
      <c r="C29" s="45" t="s">
        <v>23</v>
      </c>
      <c r="D29" s="17">
        <v>21</v>
      </c>
      <c r="E29" s="40">
        <v>0</v>
      </c>
      <c r="F29" s="41"/>
      <c r="G29" s="41"/>
      <c r="H29" s="41"/>
      <c r="I29" s="63"/>
      <c r="J29" s="41"/>
      <c r="K29" s="49"/>
      <c r="L29" s="49"/>
      <c r="M29" s="49"/>
      <c r="N29" s="49"/>
      <c r="O29" s="49"/>
      <c r="P29" s="41"/>
      <c r="Q29" s="42"/>
      <c r="R29" s="44"/>
      <c r="S29" s="41"/>
      <c r="T29" s="146">
        <f t="shared" si="0"/>
        <v>0</v>
      </c>
      <c r="U29" s="83"/>
      <c r="V29" s="4"/>
    </row>
    <row r="30" spans="1:22" ht="15.75" x14ac:dyDescent="0.25">
      <c r="A30" s="45" t="s">
        <v>194</v>
      </c>
      <c r="B30" s="45" t="s">
        <v>195</v>
      </c>
      <c r="C30" s="45" t="s">
        <v>23</v>
      </c>
      <c r="D30" s="17">
        <v>22</v>
      </c>
      <c r="E30" s="40">
        <v>0</v>
      </c>
      <c r="F30" s="17"/>
      <c r="G30" s="17"/>
      <c r="H30" s="17"/>
      <c r="I30" s="62"/>
      <c r="J30" s="17"/>
      <c r="K30" s="17"/>
      <c r="L30" s="17"/>
      <c r="M30" s="17"/>
      <c r="N30" s="17"/>
      <c r="O30" s="17"/>
      <c r="P30" s="17"/>
      <c r="Q30" s="17"/>
      <c r="R30" s="30"/>
      <c r="S30" s="17"/>
      <c r="T30" s="146">
        <f t="shared" si="0"/>
        <v>0</v>
      </c>
      <c r="U30" s="83"/>
      <c r="V30" s="4"/>
    </row>
    <row r="31" spans="1:22" ht="15.75" x14ac:dyDescent="0.25">
      <c r="A31" s="45" t="s">
        <v>196</v>
      </c>
      <c r="B31" s="45" t="s">
        <v>197</v>
      </c>
      <c r="C31" s="45" t="s">
        <v>23</v>
      </c>
      <c r="D31" s="41">
        <v>23</v>
      </c>
      <c r="E31" s="40">
        <v>0</v>
      </c>
      <c r="F31" s="41"/>
      <c r="G31" s="41"/>
      <c r="H31" s="41"/>
      <c r="I31" s="63"/>
      <c r="J31" s="17"/>
      <c r="K31" s="17"/>
      <c r="L31" s="43"/>
      <c r="M31" s="43"/>
      <c r="N31" s="43"/>
      <c r="O31" s="43"/>
      <c r="P31" s="41"/>
      <c r="Q31" s="41"/>
      <c r="R31" s="44"/>
      <c r="S31" s="41"/>
      <c r="T31" s="146">
        <f t="shared" si="0"/>
        <v>0</v>
      </c>
      <c r="U31" s="147"/>
    </row>
    <row r="32" spans="1:22" ht="15.75" x14ac:dyDescent="0.25">
      <c r="A32" s="45" t="s">
        <v>198</v>
      </c>
      <c r="B32" s="45" t="s">
        <v>176</v>
      </c>
      <c r="C32" s="45" t="s">
        <v>23</v>
      </c>
      <c r="D32" s="17">
        <v>24</v>
      </c>
      <c r="E32" s="40">
        <v>0</v>
      </c>
      <c r="F32" s="41"/>
      <c r="G32" s="41"/>
      <c r="H32" s="41"/>
      <c r="I32" s="63"/>
      <c r="J32" s="17"/>
      <c r="K32" s="17"/>
      <c r="L32" s="43"/>
      <c r="M32" s="43"/>
      <c r="N32" s="43"/>
      <c r="O32" s="43"/>
      <c r="P32" s="41"/>
      <c r="Q32" s="49"/>
      <c r="R32" s="44"/>
      <c r="S32" s="49"/>
      <c r="T32" s="146">
        <f t="shared" si="0"/>
        <v>0</v>
      </c>
      <c r="U32" s="147"/>
    </row>
    <row r="39" spans="5:5" x14ac:dyDescent="0.2">
      <c r="E39" s="51"/>
    </row>
  </sheetData>
  <sortState ref="A3:U32">
    <sortCondition descending="1" ref="T3:T32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>
      <selection activeCell="P12" sqref="P12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7" max="7" width="7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5" max="15" width="6.7109375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1" max="21" width="10.5703125" customWidth="1"/>
  </cols>
  <sheetData>
    <row r="1" spans="1:24" ht="15.75" x14ac:dyDescent="0.25">
      <c r="A1" s="2" t="s">
        <v>199</v>
      </c>
      <c r="B1" s="31"/>
      <c r="C1" s="31"/>
      <c r="U1" s="4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84" t="s">
        <v>5</v>
      </c>
      <c r="H2" s="7" t="s">
        <v>345</v>
      </c>
      <c r="I2" s="9" t="s">
        <v>5</v>
      </c>
      <c r="J2" s="7" t="s">
        <v>7</v>
      </c>
      <c r="K2" s="8" t="s">
        <v>5</v>
      </c>
      <c r="L2" s="7" t="s">
        <v>8</v>
      </c>
      <c r="M2" s="8" t="s">
        <v>5</v>
      </c>
      <c r="N2" s="7" t="s">
        <v>7</v>
      </c>
      <c r="O2" s="8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  <c r="W2" s="38"/>
      <c r="X2" s="4"/>
    </row>
    <row r="3" spans="1:24" ht="15.75" x14ac:dyDescent="0.25">
      <c r="A3" s="27" t="s">
        <v>200</v>
      </c>
      <c r="B3" s="27" t="s">
        <v>64</v>
      </c>
      <c r="C3" s="27" t="s">
        <v>23</v>
      </c>
      <c r="D3" s="28">
        <v>1</v>
      </c>
      <c r="E3" s="15">
        <v>20</v>
      </c>
      <c r="F3" s="28"/>
      <c r="G3" s="194"/>
      <c r="H3" s="194">
        <v>2</v>
      </c>
      <c r="I3" s="195">
        <v>17</v>
      </c>
      <c r="J3" s="194">
        <v>1</v>
      </c>
      <c r="K3" s="195">
        <v>20</v>
      </c>
      <c r="L3" s="194">
        <v>3</v>
      </c>
      <c r="M3" s="195">
        <v>15</v>
      </c>
      <c r="N3" s="196"/>
      <c r="O3" s="52"/>
      <c r="P3" s="28"/>
      <c r="Q3" s="53"/>
      <c r="R3" s="14"/>
      <c r="S3" s="54"/>
      <c r="T3" s="15">
        <f t="shared" ref="T3:T35" si="0">E3+G3+I3+K3+M3</f>
        <v>72</v>
      </c>
      <c r="U3" s="29" t="s">
        <v>326</v>
      </c>
    </row>
    <row r="4" spans="1:24" ht="15.75" x14ac:dyDescent="0.25">
      <c r="A4" s="27" t="s">
        <v>202</v>
      </c>
      <c r="B4" s="27" t="s">
        <v>203</v>
      </c>
      <c r="C4" s="27" t="s">
        <v>23</v>
      </c>
      <c r="D4" s="28">
        <v>3</v>
      </c>
      <c r="E4" s="15">
        <v>15</v>
      </c>
      <c r="F4" s="28"/>
      <c r="G4" s="194"/>
      <c r="H4" s="194">
        <v>1</v>
      </c>
      <c r="I4" s="195">
        <v>20</v>
      </c>
      <c r="J4" s="194">
        <v>2</v>
      </c>
      <c r="K4" s="195">
        <v>17</v>
      </c>
      <c r="L4" s="194">
        <v>1</v>
      </c>
      <c r="M4" s="195">
        <v>20</v>
      </c>
      <c r="N4" s="196"/>
      <c r="O4" s="52"/>
      <c r="P4" s="28"/>
      <c r="Q4" s="53"/>
      <c r="R4" s="14"/>
      <c r="S4" s="54"/>
      <c r="T4" s="15">
        <f t="shared" si="0"/>
        <v>72</v>
      </c>
      <c r="U4" s="29"/>
    </row>
    <row r="5" spans="1:24" ht="15.75" x14ac:dyDescent="0.25">
      <c r="A5" s="27" t="s">
        <v>201</v>
      </c>
      <c r="B5" s="27" t="s">
        <v>147</v>
      </c>
      <c r="C5" s="27" t="s">
        <v>33</v>
      </c>
      <c r="D5" s="28">
        <v>2</v>
      </c>
      <c r="E5" s="15">
        <v>17</v>
      </c>
      <c r="F5" s="28"/>
      <c r="G5" s="194"/>
      <c r="H5" s="194">
        <v>3</v>
      </c>
      <c r="I5" s="195">
        <v>15</v>
      </c>
      <c r="J5" s="194">
        <v>4</v>
      </c>
      <c r="K5" s="195">
        <v>13</v>
      </c>
      <c r="L5" s="194">
        <v>7</v>
      </c>
      <c r="M5" s="195">
        <v>9</v>
      </c>
      <c r="N5" s="196"/>
      <c r="O5" s="52"/>
      <c r="P5" s="28"/>
      <c r="Q5" s="53"/>
      <c r="R5" s="14"/>
      <c r="S5" s="54"/>
      <c r="T5" s="15">
        <f t="shared" si="0"/>
        <v>54</v>
      </c>
      <c r="U5" s="29" t="s">
        <v>328</v>
      </c>
      <c r="W5" s="4"/>
      <c r="X5" s="4"/>
    </row>
    <row r="6" spans="1:24" ht="15.75" x14ac:dyDescent="0.25">
      <c r="A6" s="1" t="s">
        <v>204</v>
      </c>
      <c r="B6" s="1" t="s">
        <v>143</v>
      </c>
      <c r="C6" s="45" t="s">
        <v>33</v>
      </c>
      <c r="D6" s="17">
        <v>4</v>
      </c>
      <c r="E6" s="55">
        <v>13</v>
      </c>
      <c r="F6" s="41"/>
      <c r="G6" s="197"/>
      <c r="H6" s="197">
        <v>7</v>
      </c>
      <c r="I6" s="198">
        <v>9</v>
      </c>
      <c r="J6" s="25">
        <v>6</v>
      </c>
      <c r="K6" s="26">
        <v>10</v>
      </c>
      <c r="L6" s="197">
        <v>5</v>
      </c>
      <c r="M6" s="198">
        <v>11</v>
      </c>
      <c r="N6" s="199"/>
      <c r="O6" s="49"/>
      <c r="P6" s="41"/>
      <c r="Q6" s="48"/>
      <c r="R6" s="44"/>
      <c r="S6" s="56"/>
      <c r="T6" s="90">
        <f t="shared" si="0"/>
        <v>43</v>
      </c>
      <c r="U6" s="83" t="s">
        <v>329</v>
      </c>
    </row>
    <row r="7" spans="1:24" ht="15.75" x14ac:dyDescent="0.25">
      <c r="A7" s="45" t="s">
        <v>207</v>
      </c>
      <c r="B7" s="45" t="s">
        <v>155</v>
      </c>
      <c r="C7" s="45" t="s">
        <v>33</v>
      </c>
      <c r="D7" s="17">
        <v>8</v>
      </c>
      <c r="E7" s="55">
        <v>8</v>
      </c>
      <c r="F7" s="41"/>
      <c r="G7" s="197"/>
      <c r="H7" s="197">
        <v>5</v>
      </c>
      <c r="I7" s="198">
        <v>11</v>
      </c>
      <c r="J7" s="25">
        <v>5</v>
      </c>
      <c r="K7" s="26">
        <v>11</v>
      </c>
      <c r="L7" s="197">
        <v>9</v>
      </c>
      <c r="M7" s="198">
        <v>7</v>
      </c>
      <c r="N7" s="199"/>
      <c r="O7" s="49"/>
      <c r="P7" s="41"/>
      <c r="Q7" s="48"/>
      <c r="R7" s="44"/>
      <c r="S7" s="56"/>
      <c r="T7" s="90">
        <f t="shared" si="0"/>
        <v>37</v>
      </c>
      <c r="U7" s="83" t="s">
        <v>330</v>
      </c>
    </row>
    <row r="8" spans="1:24" ht="15.75" x14ac:dyDescent="0.25">
      <c r="A8" s="45" t="s">
        <v>210</v>
      </c>
      <c r="B8" s="45" t="s">
        <v>141</v>
      </c>
      <c r="C8" s="45" t="s">
        <v>23</v>
      </c>
      <c r="D8" s="41">
        <v>10</v>
      </c>
      <c r="E8" s="55">
        <v>6</v>
      </c>
      <c r="F8" s="41"/>
      <c r="G8" s="197"/>
      <c r="H8" s="197">
        <v>4</v>
      </c>
      <c r="I8" s="198">
        <v>13</v>
      </c>
      <c r="J8" s="197"/>
      <c r="K8" s="198"/>
      <c r="L8" s="197">
        <v>2</v>
      </c>
      <c r="M8" s="198">
        <v>17</v>
      </c>
      <c r="N8" s="199"/>
      <c r="O8" s="49"/>
      <c r="P8" s="41"/>
      <c r="Q8" s="48"/>
      <c r="R8" s="44"/>
      <c r="S8" s="56"/>
      <c r="T8" s="90">
        <f t="shared" si="0"/>
        <v>36</v>
      </c>
      <c r="U8" s="83" t="s">
        <v>331</v>
      </c>
    </row>
    <row r="9" spans="1:24" ht="15.75" x14ac:dyDescent="0.25">
      <c r="A9" s="1" t="s">
        <v>208</v>
      </c>
      <c r="B9" s="1" t="s">
        <v>209</v>
      </c>
      <c r="C9" s="16" t="s">
        <v>20</v>
      </c>
      <c r="D9" s="17">
        <v>9</v>
      </c>
      <c r="E9" s="55">
        <v>7</v>
      </c>
      <c r="F9" s="41"/>
      <c r="G9" s="197"/>
      <c r="H9" s="197">
        <v>6</v>
      </c>
      <c r="I9" s="198">
        <v>10</v>
      </c>
      <c r="J9" s="25"/>
      <c r="K9" s="26"/>
      <c r="L9" s="197">
        <v>4</v>
      </c>
      <c r="M9" s="198">
        <v>13</v>
      </c>
      <c r="N9" s="199"/>
      <c r="O9" s="49"/>
      <c r="P9" s="41"/>
      <c r="Q9" s="41"/>
      <c r="R9" s="44"/>
      <c r="S9" s="56"/>
      <c r="T9" s="90">
        <f t="shared" si="0"/>
        <v>30</v>
      </c>
      <c r="U9" s="83" t="s">
        <v>332</v>
      </c>
    </row>
    <row r="10" spans="1:24" ht="15.75" x14ac:dyDescent="0.25">
      <c r="A10" s="87" t="s">
        <v>374</v>
      </c>
      <c r="B10" s="87" t="s">
        <v>206</v>
      </c>
      <c r="C10" s="87" t="s">
        <v>28</v>
      </c>
      <c r="D10" s="51"/>
      <c r="E10" s="51"/>
      <c r="F10" s="51"/>
      <c r="G10" s="167"/>
      <c r="H10" s="25"/>
      <c r="I10" s="25"/>
      <c r="J10" s="25">
        <v>3</v>
      </c>
      <c r="K10" s="26">
        <v>15</v>
      </c>
      <c r="L10" s="25">
        <v>6</v>
      </c>
      <c r="M10" s="26">
        <v>10</v>
      </c>
      <c r="N10" s="25"/>
      <c r="O10" s="17"/>
      <c r="P10" s="51"/>
      <c r="Q10" s="51"/>
      <c r="R10" s="51"/>
      <c r="S10" s="51"/>
      <c r="T10" s="90">
        <f t="shared" si="0"/>
        <v>25</v>
      </c>
      <c r="U10" s="83" t="s">
        <v>333</v>
      </c>
    </row>
    <row r="11" spans="1:24" ht="15.75" x14ac:dyDescent="0.25">
      <c r="A11" s="58" t="s">
        <v>233</v>
      </c>
      <c r="B11" s="58" t="s">
        <v>19</v>
      </c>
      <c r="C11" s="58" t="s">
        <v>20</v>
      </c>
      <c r="D11" s="59">
        <v>26</v>
      </c>
      <c r="E11" s="55">
        <v>0</v>
      </c>
      <c r="F11" s="73"/>
      <c r="G11" s="167"/>
      <c r="H11" s="25">
        <v>8</v>
      </c>
      <c r="I11" s="26">
        <v>8</v>
      </c>
      <c r="J11" s="25"/>
      <c r="K11" s="26"/>
      <c r="L11" s="25">
        <v>8</v>
      </c>
      <c r="M11" s="26">
        <v>8</v>
      </c>
      <c r="N11" s="25"/>
      <c r="O11" s="1"/>
      <c r="P11" s="73"/>
      <c r="Q11" s="73"/>
      <c r="R11" s="74"/>
      <c r="S11" s="73"/>
      <c r="T11" s="90">
        <f t="shared" si="0"/>
        <v>16</v>
      </c>
      <c r="U11" s="83" t="s">
        <v>334</v>
      </c>
    </row>
    <row r="12" spans="1:24" ht="15.75" x14ac:dyDescent="0.25">
      <c r="A12" s="45" t="s">
        <v>230</v>
      </c>
      <c r="B12" s="45" t="s">
        <v>32</v>
      </c>
      <c r="C12" s="45" t="s">
        <v>23</v>
      </c>
      <c r="D12" s="17">
        <v>23</v>
      </c>
      <c r="E12" s="55">
        <v>0</v>
      </c>
      <c r="F12" s="72"/>
      <c r="G12" s="200"/>
      <c r="H12" s="197"/>
      <c r="I12" s="198"/>
      <c r="J12" s="197">
        <v>8</v>
      </c>
      <c r="K12" s="198">
        <v>8</v>
      </c>
      <c r="L12" s="197">
        <v>10</v>
      </c>
      <c r="M12" s="198">
        <v>6</v>
      </c>
      <c r="N12" s="197"/>
      <c r="O12" s="41"/>
      <c r="P12" s="41"/>
      <c r="Q12" s="72"/>
      <c r="R12" s="44"/>
      <c r="S12" s="72"/>
      <c r="T12" s="90">
        <f t="shared" si="0"/>
        <v>14</v>
      </c>
      <c r="U12" s="83" t="s">
        <v>335</v>
      </c>
    </row>
    <row r="13" spans="1:24" ht="15.75" x14ac:dyDescent="0.25">
      <c r="A13" s="45" t="s">
        <v>205</v>
      </c>
      <c r="B13" s="45" t="s">
        <v>51</v>
      </c>
      <c r="C13" s="45" t="s">
        <v>43</v>
      </c>
      <c r="D13" s="41">
        <v>5</v>
      </c>
      <c r="E13" s="18">
        <v>11</v>
      </c>
      <c r="F13" s="17"/>
      <c r="G13" s="25"/>
      <c r="H13" s="25"/>
      <c r="I13" s="26"/>
      <c r="J13" s="25"/>
      <c r="K13" s="26"/>
      <c r="L13" s="201"/>
      <c r="M13" s="201"/>
      <c r="N13" s="201"/>
      <c r="O13" s="47"/>
      <c r="P13" s="17"/>
      <c r="Q13" s="57"/>
      <c r="R13" s="30"/>
      <c r="S13" s="56"/>
      <c r="T13" s="90">
        <f t="shared" si="0"/>
        <v>11</v>
      </c>
      <c r="U13" s="83" t="s">
        <v>336</v>
      </c>
    </row>
    <row r="14" spans="1:24" ht="15.75" x14ac:dyDescent="0.25">
      <c r="A14" s="45" t="s">
        <v>205</v>
      </c>
      <c r="B14" s="45" t="s">
        <v>155</v>
      </c>
      <c r="C14" s="45" t="s">
        <v>43</v>
      </c>
      <c r="D14" s="41">
        <v>6</v>
      </c>
      <c r="E14" s="55">
        <v>10</v>
      </c>
      <c r="F14" s="41"/>
      <c r="G14" s="197"/>
      <c r="H14" s="197"/>
      <c r="I14" s="198"/>
      <c r="J14" s="25"/>
      <c r="K14" s="26"/>
      <c r="L14" s="199"/>
      <c r="M14" s="199"/>
      <c r="N14" s="199"/>
      <c r="O14" s="49"/>
      <c r="P14" s="41"/>
      <c r="Q14" s="48"/>
      <c r="R14" s="44"/>
      <c r="S14" s="56"/>
      <c r="T14" s="90">
        <f t="shared" si="0"/>
        <v>10</v>
      </c>
      <c r="U14" s="83" t="s">
        <v>337</v>
      </c>
    </row>
    <row r="15" spans="1:24" ht="15.75" x14ac:dyDescent="0.25">
      <c r="A15" s="45" t="s">
        <v>52</v>
      </c>
      <c r="B15" s="45" t="s">
        <v>206</v>
      </c>
      <c r="C15" s="45" t="s">
        <v>23</v>
      </c>
      <c r="D15" s="41">
        <v>7</v>
      </c>
      <c r="E15" s="55">
        <v>9</v>
      </c>
      <c r="F15" s="41"/>
      <c r="G15" s="197"/>
      <c r="H15" s="197"/>
      <c r="I15" s="198"/>
      <c r="J15" s="197"/>
      <c r="K15" s="198"/>
      <c r="L15" s="199"/>
      <c r="M15" s="199"/>
      <c r="N15" s="199"/>
      <c r="O15" s="49"/>
      <c r="P15" s="41"/>
      <c r="Q15" s="48"/>
      <c r="R15" s="44"/>
      <c r="S15" s="56"/>
      <c r="T15" s="90">
        <f t="shared" si="0"/>
        <v>9</v>
      </c>
      <c r="U15" s="83" t="s">
        <v>338</v>
      </c>
    </row>
    <row r="16" spans="1:24" ht="15.75" x14ac:dyDescent="0.25">
      <c r="A16" s="87" t="s">
        <v>375</v>
      </c>
      <c r="B16" s="87" t="s">
        <v>295</v>
      </c>
      <c r="C16" s="87" t="s">
        <v>20</v>
      </c>
      <c r="D16" s="51"/>
      <c r="E16" s="51"/>
      <c r="F16" s="51"/>
      <c r="G16" s="167"/>
      <c r="H16" s="25"/>
      <c r="I16" s="25"/>
      <c r="J16" s="25">
        <v>7</v>
      </c>
      <c r="K16" s="26">
        <v>9</v>
      </c>
      <c r="L16" s="25"/>
      <c r="M16" s="25"/>
      <c r="N16" s="25"/>
      <c r="O16" s="17"/>
      <c r="P16" s="51"/>
      <c r="Q16" s="51"/>
      <c r="R16" s="51"/>
      <c r="S16" s="51"/>
      <c r="T16" s="90">
        <f t="shared" si="0"/>
        <v>9</v>
      </c>
      <c r="U16" s="83"/>
    </row>
    <row r="17" spans="1:21" ht="15.75" x14ac:dyDescent="0.25">
      <c r="A17" s="45" t="s">
        <v>211</v>
      </c>
      <c r="B17" s="45" t="s">
        <v>212</v>
      </c>
      <c r="C17" s="45" t="s">
        <v>23</v>
      </c>
      <c r="D17" s="41">
        <v>11</v>
      </c>
      <c r="E17" s="55">
        <v>5</v>
      </c>
      <c r="F17" s="51"/>
      <c r="G17" s="51"/>
      <c r="H17" s="51"/>
      <c r="I17" s="88"/>
      <c r="J17" s="51"/>
      <c r="K17" s="51"/>
      <c r="L17" s="51"/>
      <c r="M17" s="51"/>
      <c r="N17" s="51"/>
      <c r="O17" s="51"/>
      <c r="P17" s="51"/>
      <c r="Q17" s="51"/>
      <c r="R17" s="30"/>
      <c r="S17" s="51"/>
      <c r="T17" s="90">
        <f t="shared" si="0"/>
        <v>5</v>
      </c>
      <c r="U17" s="83" t="s">
        <v>340</v>
      </c>
    </row>
    <row r="18" spans="1:21" ht="15.75" x14ac:dyDescent="0.25">
      <c r="A18" s="45" t="s">
        <v>213</v>
      </c>
      <c r="B18" s="45" t="s">
        <v>124</v>
      </c>
      <c r="C18" s="45" t="s">
        <v>23</v>
      </c>
      <c r="D18" s="41">
        <v>12</v>
      </c>
      <c r="E18" s="55">
        <v>4</v>
      </c>
      <c r="F18" s="41"/>
      <c r="G18" s="41"/>
      <c r="H18" s="41"/>
      <c r="I18" s="42"/>
      <c r="J18" s="49"/>
      <c r="K18" s="49"/>
      <c r="L18" s="49"/>
      <c r="M18" s="49"/>
      <c r="N18" s="49"/>
      <c r="O18" s="49"/>
      <c r="P18" s="41"/>
      <c r="Q18" s="48"/>
      <c r="R18" s="44"/>
      <c r="S18" s="48"/>
      <c r="T18" s="90">
        <f t="shared" si="0"/>
        <v>4</v>
      </c>
      <c r="U18" s="83" t="s">
        <v>341</v>
      </c>
    </row>
    <row r="19" spans="1:21" ht="15.75" x14ac:dyDescent="0.25">
      <c r="A19" s="45" t="s">
        <v>214</v>
      </c>
      <c r="B19" s="45" t="s">
        <v>19</v>
      </c>
      <c r="C19" s="45" t="s">
        <v>28</v>
      </c>
      <c r="D19" s="41">
        <v>13</v>
      </c>
      <c r="E19" s="55">
        <v>3</v>
      </c>
      <c r="F19" s="41"/>
      <c r="G19" s="41"/>
      <c r="H19" s="41"/>
      <c r="I19" s="42"/>
      <c r="J19" s="41"/>
      <c r="K19" s="49"/>
      <c r="L19" s="49"/>
      <c r="M19" s="49"/>
      <c r="N19" s="49"/>
      <c r="O19" s="49"/>
      <c r="P19" s="41"/>
      <c r="Q19" s="48"/>
      <c r="R19" s="44"/>
      <c r="S19" s="48"/>
      <c r="T19" s="90">
        <f t="shared" si="0"/>
        <v>3</v>
      </c>
      <c r="U19" s="83" t="s">
        <v>342</v>
      </c>
    </row>
    <row r="20" spans="1:21" ht="15.75" x14ac:dyDescent="0.25">
      <c r="A20" s="45" t="s">
        <v>215</v>
      </c>
      <c r="B20" s="45" t="s">
        <v>216</v>
      </c>
      <c r="C20" s="45" t="s">
        <v>23</v>
      </c>
      <c r="D20" s="17">
        <v>14</v>
      </c>
      <c r="E20" s="55">
        <v>2</v>
      </c>
      <c r="F20" s="41"/>
      <c r="G20" s="41"/>
      <c r="H20" s="41"/>
      <c r="I20" s="42"/>
      <c r="J20" s="41"/>
      <c r="K20" s="49"/>
      <c r="L20" s="49"/>
      <c r="M20" s="49"/>
      <c r="N20" s="49"/>
      <c r="O20" s="49"/>
      <c r="P20" s="41"/>
      <c r="Q20" s="48"/>
      <c r="R20" s="44"/>
      <c r="S20" s="48"/>
      <c r="T20" s="90">
        <f t="shared" si="0"/>
        <v>2</v>
      </c>
      <c r="U20" s="83" t="s">
        <v>343</v>
      </c>
    </row>
    <row r="21" spans="1:21" ht="15.75" x14ac:dyDescent="0.25">
      <c r="A21" s="45" t="s">
        <v>217</v>
      </c>
      <c r="B21" s="45" t="s">
        <v>124</v>
      </c>
      <c r="C21" s="45" t="s">
        <v>33</v>
      </c>
      <c r="D21" s="41">
        <v>15</v>
      </c>
      <c r="E21" s="55">
        <v>1</v>
      </c>
      <c r="F21" s="41"/>
      <c r="G21" s="41"/>
      <c r="H21" s="41"/>
      <c r="I21" s="42"/>
      <c r="J21" s="41"/>
      <c r="K21" s="49"/>
      <c r="L21" s="49"/>
      <c r="M21" s="49"/>
      <c r="N21" s="49"/>
      <c r="O21" s="49"/>
      <c r="P21" s="41"/>
      <c r="Q21" s="41"/>
      <c r="R21" s="44"/>
      <c r="S21" s="41"/>
      <c r="T21" s="90">
        <f t="shared" si="0"/>
        <v>1</v>
      </c>
      <c r="U21" s="83" t="s">
        <v>344</v>
      </c>
    </row>
    <row r="22" spans="1:21" ht="15.75" x14ac:dyDescent="0.25">
      <c r="A22" s="45" t="s">
        <v>218</v>
      </c>
      <c r="B22" s="45" t="s">
        <v>136</v>
      </c>
      <c r="C22" s="45" t="s">
        <v>23</v>
      </c>
      <c r="D22" s="41">
        <v>16</v>
      </c>
      <c r="E22" s="55">
        <v>0</v>
      </c>
      <c r="F22" s="41"/>
      <c r="G22" s="41"/>
      <c r="H22" s="41"/>
      <c r="I22" s="42"/>
      <c r="J22" s="49"/>
      <c r="K22" s="49"/>
      <c r="L22" s="49"/>
      <c r="M22" s="49"/>
      <c r="N22" s="49"/>
      <c r="O22" s="49"/>
      <c r="P22" s="41"/>
      <c r="Q22" s="41"/>
      <c r="R22" s="44"/>
      <c r="S22" s="41"/>
      <c r="T22" s="90">
        <f t="shared" si="0"/>
        <v>0</v>
      </c>
      <c r="U22" s="83" t="s">
        <v>376</v>
      </c>
    </row>
    <row r="23" spans="1:21" ht="15.75" x14ac:dyDescent="0.25">
      <c r="A23" s="45" t="s">
        <v>219</v>
      </c>
      <c r="B23" s="45" t="s">
        <v>220</v>
      </c>
      <c r="C23" s="45" t="s">
        <v>23</v>
      </c>
      <c r="D23" s="41">
        <v>17</v>
      </c>
      <c r="E23" s="55">
        <v>0</v>
      </c>
      <c r="F23" s="41"/>
      <c r="G23" s="41"/>
      <c r="H23" s="41"/>
      <c r="I23" s="42"/>
      <c r="J23" s="41"/>
      <c r="K23" s="49"/>
      <c r="L23" s="49"/>
      <c r="M23" s="49"/>
      <c r="N23" s="49"/>
      <c r="O23" s="49"/>
      <c r="P23" s="41"/>
      <c r="Q23" s="41"/>
      <c r="R23" s="44"/>
      <c r="S23" s="41"/>
      <c r="T23" s="90">
        <f t="shared" si="0"/>
        <v>0</v>
      </c>
      <c r="U23" s="83"/>
    </row>
    <row r="24" spans="1:21" ht="15.75" x14ac:dyDescent="0.25">
      <c r="A24" s="45" t="s">
        <v>221</v>
      </c>
      <c r="B24" s="45" t="s">
        <v>222</v>
      </c>
      <c r="C24" s="45" t="s">
        <v>20</v>
      </c>
      <c r="D24" s="17">
        <v>18</v>
      </c>
      <c r="E24" s="55">
        <v>0</v>
      </c>
      <c r="F24" s="41"/>
      <c r="G24" s="41"/>
      <c r="H24" s="41"/>
      <c r="I24" s="42"/>
      <c r="J24" s="41"/>
      <c r="K24" s="49"/>
      <c r="L24" s="49"/>
      <c r="M24" s="49"/>
      <c r="N24" s="49"/>
      <c r="O24" s="49"/>
      <c r="P24" s="41"/>
      <c r="Q24" s="48"/>
      <c r="R24" s="44"/>
      <c r="S24" s="48"/>
      <c r="T24" s="90">
        <f t="shared" si="0"/>
        <v>0</v>
      </c>
      <c r="U24" s="83"/>
    </row>
    <row r="25" spans="1:21" ht="15.75" x14ac:dyDescent="0.25">
      <c r="A25" s="45" t="s">
        <v>223</v>
      </c>
      <c r="B25" s="45" t="s">
        <v>155</v>
      </c>
      <c r="C25" s="45" t="s">
        <v>23</v>
      </c>
      <c r="D25" s="41">
        <v>19</v>
      </c>
      <c r="E25" s="55">
        <v>0</v>
      </c>
      <c r="F25" s="41"/>
      <c r="G25" s="41"/>
      <c r="H25" s="41"/>
      <c r="I25" s="42"/>
      <c r="J25" s="49"/>
      <c r="K25" s="49"/>
      <c r="L25" s="49"/>
      <c r="M25" s="49"/>
      <c r="N25" s="49"/>
      <c r="O25" s="49"/>
      <c r="P25" s="41"/>
      <c r="Q25" s="41"/>
      <c r="R25" s="44"/>
      <c r="S25" s="41"/>
      <c r="T25" s="90">
        <f t="shared" si="0"/>
        <v>0</v>
      </c>
      <c r="U25" s="83"/>
    </row>
    <row r="26" spans="1:21" ht="15.75" x14ac:dyDescent="0.25">
      <c r="A26" s="45" t="s">
        <v>224</v>
      </c>
      <c r="B26" s="45" t="s">
        <v>225</v>
      </c>
      <c r="C26" s="45" t="s">
        <v>23</v>
      </c>
      <c r="D26" s="41">
        <v>20</v>
      </c>
      <c r="E26" s="55">
        <v>0</v>
      </c>
      <c r="F26" s="41"/>
      <c r="G26" s="41"/>
      <c r="H26" s="41"/>
      <c r="I26" s="42"/>
      <c r="J26" s="41"/>
      <c r="K26" s="49"/>
      <c r="L26" s="49"/>
      <c r="M26" s="49"/>
      <c r="N26" s="49"/>
      <c r="O26" s="49"/>
      <c r="P26" s="41"/>
      <c r="Q26" s="41"/>
      <c r="R26" s="44"/>
      <c r="S26" s="41"/>
      <c r="T26" s="90">
        <f t="shared" si="0"/>
        <v>0</v>
      </c>
      <c r="U26" s="83"/>
    </row>
    <row r="27" spans="1:21" ht="15.75" x14ac:dyDescent="0.25">
      <c r="A27" s="45" t="s">
        <v>226</v>
      </c>
      <c r="B27" s="45" t="s">
        <v>227</v>
      </c>
      <c r="C27" s="45" t="s">
        <v>48</v>
      </c>
      <c r="D27" s="41">
        <v>21</v>
      </c>
      <c r="E27" s="55">
        <v>0</v>
      </c>
      <c r="F27" s="41"/>
      <c r="G27" s="41"/>
      <c r="H27" s="41"/>
      <c r="I27" s="42"/>
      <c r="J27" s="41"/>
      <c r="K27" s="49"/>
      <c r="L27" s="49"/>
      <c r="M27" s="49"/>
      <c r="N27" s="49"/>
      <c r="O27" s="49"/>
      <c r="P27" s="41"/>
      <c r="Q27" s="49"/>
      <c r="R27" s="44"/>
      <c r="S27" s="49"/>
      <c r="T27" s="90">
        <f t="shared" si="0"/>
        <v>0</v>
      </c>
      <c r="U27" s="83"/>
    </row>
    <row r="28" spans="1:21" ht="15.75" x14ac:dyDescent="0.25">
      <c r="A28" s="45" t="s">
        <v>228</v>
      </c>
      <c r="B28" s="45" t="s">
        <v>229</v>
      </c>
      <c r="C28" s="45" t="s">
        <v>23</v>
      </c>
      <c r="D28" s="41">
        <v>22</v>
      </c>
      <c r="E28" s="55">
        <v>0</v>
      </c>
      <c r="F28" s="41"/>
      <c r="G28" s="41"/>
      <c r="H28" s="41"/>
      <c r="I28" s="42"/>
      <c r="J28" s="41"/>
      <c r="K28" s="49"/>
      <c r="L28" s="49"/>
      <c r="M28" s="49"/>
      <c r="N28" s="49"/>
      <c r="O28" s="49"/>
      <c r="P28" s="41"/>
      <c r="Q28" s="48"/>
      <c r="R28" s="44"/>
      <c r="S28" s="48"/>
      <c r="T28" s="90">
        <f t="shared" si="0"/>
        <v>0</v>
      </c>
      <c r="U28" s="83"/>
    </row>
    <row r="29" spans="1:21" ht="15.75" x14ac:dyDescent="0.25">
      <c r="A29" s="45" t="s">
        <v>231</v>
      </c>
      <c r="B29" s="45" t="s">
        <v>19</v>
      </c>
      <c r="C29" s="45" t="s">
        <v>23</v>
      </c>
      <c r="D29" s="41">
        <v>24</v>
      </c>
      <c r="E29" s="55">
        <v>0</v>
      </c>
      <c r="F29" s="41"/>
      <c r="G29" s="41"/>
      <c r="H29" s="41"/>
      <c r="I29" s="42"/>
      <c r="J29" s="41"/>
      <c r="K29" s="49"/>
      <c r="L29" s="49"/>
      <c r="M29" s="49"/>
      <c r="N29" s="49"/>
      <c r="O29" s="49"/>
      <c r="P29" s="41"/>
      <c r="Q29" s="41"/>
      <c r="R29" s="44"/>
      <c r="S29" s="41"/>
      <c r="T29" s="90">
        <f t="shared" si="0"/>
        <v>0</v>
      </c>
      <c r="U29" s="83"/>
    </row>
    <row r="30" spans="1:21" ht="15.75" x14ac:dyDescent="0.25">
      <c r="A30" s="58" t="s">
        <v>232</v>
      </c>
      <c r="B30" s="58" t="s">
        <v>143</v>
      </c>
      <c r="C30" s="58" t="s">
        <v>23</v>
      </c>
      <c r="D30" s="59">
        <v>25</v>
      </c>
      <c r="E30" s="55">
        <v>0</v>
      </c>
      <c r="F30" s="73"/>
      <c r="G30" s="73"/>
      <c r="H30" s="73"/>
      <c r="I30" s="148"/>
      <c r="J30" s="73"/>
      <c r="K30" s="73"/>
      <c r="L30" s="73"/>
      <c r="M30" s="73"/>
      <c r="N30" s="73"/>
      <c r="O30" s="73"/>
      <c r="P30" s="73"/>
      <c r="Q30" s="73"/>
      <c r="R30" s="74"/>
      <c r="S30" s="73"/>
      <c r="T30" s="90">
        <f t="shared" si="0"/>
        <v>0</v>
      </c>
      <c r="U30" s="83"/>
    </row>
    <row r="31" spans="1:21" ht="15.75" x14ac:dyDescent="0.25">
      <c r="A31" s="58" t="s">
        <v>234</v>
      </c>
      <c r="B31" s="58" t="s">
        <v>235</v>
      </c>
      <c r="C31" s="58" t="s">
        <v>23</v>
      </c>
      <c r="D31" s="59">
        <v>27</v>
      </c>
      <c r="E31" s="55">
        <v>0</v>
      </c>
      <c r="F31" s="73"/>
      <c r="G31" s="73"/>
      <c r="H31" s="73"/>
      <c r="I31" s="148"/>
      <c r="J31" s="73"/>
      <c r="K31" s="73"/>
      <c r="L31" s="73"/>
      <c r="M31" s="73"/>
      <c r="N31" s="73"/>
      <c r="O31" s="73"/>
      <c r="P31" s="73"/>
      <c r="Q31" s="73"/>
      <c r="R31" s="74"/>
      <c r="S31" s="73"/>
      <c r="T31" s="90">
        <f t="shared" si="0"/>
        <v>0</v>
      </c>
      <c r="U31" s="83"/>
    </row>
    <row r="32" spans="1:21" ht="15.75" x14ac:dyDescent="0.25">
      <c r="A32" s="58" t="s">
        <v>236</v>
      </c>
      <c r="B32" s="58" t="s">
        <v>19</v>
      </c>
      <c r="C32" s="58" t="s">
        <v>23</v>
      </c>
      <c r="D32" s="59">
        <v>28</v>
      </c>
      <c r="E32" s="55">
        <v>0</v>
      </c>
      <c r="F32" s="73"/>
      <c r="G32" s="73"/>
      <c r="H32" s="73"/>
      <c r="I32" s="148"/>
      <c r="J32" s="73"/>
      <c r="K32" s="73"/>
      <c r="L32" s="73"/>
      <c r="M32" s="73"/>
      <c r="N32" s="73"/>
      <c r="O32" s="73"/>
      <c r="P32" s="73"/>
      <c r="Q32" s="73"/>
      <c r="R32" s="74"/>
      <c r="S32" s="73"/>
      <c r="T32" s="90">
        <f t="shared" si="0"/>
        <v>0</v>
      </c>
      <c r="U32" s="83"/>
    </row>
    <row r="33" spans="1:21" ht="15.75" x14ac:dyDescent="0.25">
      <c r="A33" s="58" t="s">
        <v>237</v>
      </c>
      <c r="B33" s="58" t="s">
        <v>206</v>
      </c>
      <c r="C33" s="58" t="s">
        <v>23</v>
      </c>
      <c r="D33" s="59">
        <v>29</v>
      </c>
      <c r="E33" s="55">
        <v>0</v>
      </c>
      <c r="F33" s="73"/>
      <c r="G33" s="73"/>
      <c r="H33" s="73"/>
      <c r="I33" s="148"/>
      <c r="J33" s="73"/>
      <c r="K33" s="73"/>
      <c r="L33" s="73"/>
      <c r="M33" s="73"/>
      <c r="N33" s="73"/>
      <c r="O33" s="73"/>
      <c r="P33" s="73"/>
      <c r="Q33" s="73"/>
      <c r="R33" s="74"/>
      <c r="S33" s="73"/>
      <c r="T33" s="90">
        <f t="shared" si="0"/>
        <v>0</v>
      </c>
      <c r="U33" s="83"/>
    </row>
    <row r="34" spans="1:21" ht="15.75" x14ac:dyDescent="0.25">
      <c r="A34" s="58" t="s">
        <v>238</v>
      </c>
      <c r="B34" s="58" t="s">
        <v>17</v>
      </c>
      <c r="C34" s="58" t="s">
        <v>23</v>
      </c>
      <c r="D34" s="59">
        <v>30</v>
      </c>
      <c r="E34" s="55">
        <v>0</v>
      </c>
      <c r="F34" s="73"/>
      <c r="G34" s="73"/>
      <c r="H34" s="73"/>
      <c r="I34" s="148"/>
      <c r="J34" s="73"/>
      <c r="K34" s="73"/>
      <c r="L34" s="73"/>
      <c r="M34" s="73"/>
      <c r="N34" s="73"/>
      <c r="O34" s="73"/>
      <c r="P34" s="73"/>
      <c r="Q34" s="73"/>
      <c r="R34" s="74"/>
      <c r="S34" s="73"/>
      <c r="T34" s="90">
        <f t="shared" si="0"/>
        <v>0</v>
      </c>
      <c r="U34" s="83"/>
    </row>
    <row r="35" spans="1:21" ht="15.75" x14ac:dyDescent="0.25">
      <c r="A35" s="58" t="s">
        <v>239</v>
      </c>
      <c r="B35" s="58" t="s">
        <v>143</v>
      </c>
      <c r="C35" s="58" t="s">
        <v>48</v>
      </c>
      <c r="D35" s="59">
        <v>31</v>
      </c>
      <c r="E35" s="55">
        <v>0</v>
      </c>
      <c r="F35" s="73"/>
      <c r="G35" s="73"/>
      <c r="H35" s="73"/>
      <c r="I35" s="148"/>
      <c r="J35" s="73"/>
      <c r="K35" s="73"/>
      <c r="L35" s="73"/>
      <c r="M35" s="73"/>
      <c r="N35" s="73"/>
      <c r="O35" s="73"/>
      <c r="P35" s="73"/>
      <c r="Q35" s="73"/>
      <c r="R35" s="74"/>
      <c r="S35" s="73"/>
      <c r="T35" s="90">
        <f t="shared" si="0"/>
        <v>0</v>
      </c>
      <c r="U35" s="83"/>
    </row>
    <row r="36" spans="1:21" ht="15.75" x14ac:dyDescent="0.25">
      <c r="A36" s="159"/>
    </row>
    <row r="39" spans="1:21" x14ac:dyDescent="0.2">
      <c r="E39" s="51"/>
    </row>
  </sheetData>
  <sortState ref="A3:U35">
    <sortCondition descending="1" ref="T3:T35"/>
  </sortState>
  <pageMargins left="0.7" right="0.7" top="0.78740157499999996" bottom="0.78740157499999996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R10" sqref="R10"/>
    </sheetView>
  </sheetViews>
  <sheetFormatPr defaultRowHeight="12.75" x14ac:dyDescent="0.2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6" max="16" width="10.140625" customWidth="1"/>
    <col min="17" max="17" width="6.28515625" customWidth="1"/>
    <col min="18" max="18" width="9.5703125" customWidth="1"/>
    <col min="19" max="19" width="6.5703125" customWidth="1"/>
    <col min="21" max="21" width="10.85546875" customWidth="1"/>
  </cols>
  <sheetData>
    <row r="1" spans="1:23" ht="15.75" x14ac:dyDescent="0.25">
      <c r="A1" s="2" t="s">
        <v>240</v>
      </c>
      <c r="B1" s="31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21" t="s">
        <v>5</v>
      </c>
      <c r="F2" s="7" t="s">
        <v>6</v>
      </c>
      <c r="G2" s="85" t="s">
        <v>5</v>
      </c>
      <c r="H2" s="7" t="s">
        <v>345</v>
      </c>
      <c r="I2" s="22" t="s">
        <v>5</v>
      </c>
      <c r="J2" s="7" t="s">
        <v>7</v>
      </c>
      <c r="K2" s="21" t="s">
        <v>5</v>
      </c>
      <c r="L2" s="7" t="s">
        <v>8</v>
      </c>
      <c r="M2" s="21" t="s">
        <v>5</v>
      </c>
      <c r="N2" s="7" t="s">
        <v>7</v>
      </c>
      <c r="O2" s="21" t="s">
        <v>5</v>
      </c>
      <c r="P2" s="10" t="s">
        <v>9</v>
      </c>
      <c r="Q2" s="23" t="s">
        <v>5</v>
      </c>
      <c r="R2" s="12" t="s">
        <v>10</v>
      </c>
      <c r="S2" s="23" t="s">
        <v>5</v>
      </c>
      <c r="T2" s="7" t="s">
        <v>11</v>
      </c>
      <c r="U2" s="13" t="s">
        <v>12</v>
      </c>
      <c r="W2" s="38"/>
    </row>
    <row r="3" spans="1:23" ht="15.75" x14ac:dyDescent="0.25">
      <c r="A3" s="122" t="s">
        <v>241</v>
      </c>
      <c r="B3" s="122" t="s">
        <v>78</v>
      </c>
      <c r="C3" s="122" t="s">
        <v>15</v>
      </c>
      <c r="D3" s="151">
        <v>1</v>
      </c>
      <c r="E3" s="152">
        <v>20</v>
      </c>
      <c r="F3" s="151"/>
      <c r="G3" s="151"/>
      <c r="H3" s="151">
        <v>1</v>
      </c>
      <c r="I3" s="153">
        <v>20</v>
      </c>
      <c r="J3" s="151">
        <v>1</v>
      </c>
      <c r="K3" s="153">
        <v>20</v>
      </c>
      <c r="L3" s="151">
        <v>1</v>
      </c>
      <c r="M3" s="153">
        <v>20</v>
      </c>
      <c r="N3" s="155"/>
      <c r="O3" s="154"/>
      <c r="P3" s="151"/>
      <c r="Q3" s="154"/>
      <c r="R3" s="155"/>
      <c r="S3" s="154"/>
      <c r="T3" s="152">
        <f t="shared" ref="T3:T31" si="0">E3+I3+K3+M3</f>
        <v>80</v>
      </c>
      <c r="U3" s="156" t="s">
        <v>326</v>
      </c>
    </row>
    <row r="4" spans="1:23" ht="15.75" x14ac:dyDescent="0.25">
      <c r="A4" s="122" t="s">
        <v>70</v>
      </c>
      <c r="B4" s="122" t="s">
        <v>242</v>
      </c>
      <c r="C4" s="122" t="s">
        <v>72</v>
      </c>
      <c r="D4" s="151">
        <v>2</v>
      </c>
      <c r="E4" s="152">
        <v>17</v>
      </c>
      <c r="F4" s="151"/>
      <c r="G4" s="151"/>
      <c r="H4" s="151"/>
      <c r="I4" s="153"/>
      <c r="J4" s="151">
        <v>2</v>
      </c>
      <c r="K4" s="153">
        <v>17</v>
      </c>
      <c r="L4" s="151">
        <v>2</v>
      </c>
      <c r="M4" s="153">
        <v>17</v>
      </c>
      <c r="N4" s="155"/>
      <c r="O4" s="154"/>
      <c r="P4" s="151"/>
      <c r="Q4" s="154"/>
      <c r="R4" s="155"/>
      <c r="S4" s="154"/>
      <c r="T4" s="152">
        <f t="shared" si="0"/>
        <v>51</v>
      </c>
      <c r="U4" s="156" t="s">
        <v>327</v>
      </c>
    </row>
    <row r="5" spans="1:23" ht="15.75" x14ac:dyDescent="0.25">
      <c r="A5" s="122" t="s">
        <v>365</v>
      </c>
      <c r="B5" s="122" t="s">
        <v>264</v>
      </c>
      <c r="C5" s="122" t="s">
        <v>72</v>
      </c>
      <c r="D5" s="151"/>
      <c r="E5" s="151"/>
      <c r="F5" s="151"/>
      <c r="G5" s="151"/>
      <c r="H5" s="151">
        <v>3</v>
      </c>
      <c r="I5" s="153">
        <v>15</v>
      </c>
      <c r="J5" s="151">
        <v>3</v>
      </c>
      <c r="K5" s="153">
        <v>15</v>
      </c>
      <c r="L5" s="151">
        <v>4</v>
      </c>
      <c r="M5" s="153">
        <v>13</v>
      </c>
      <c r="N5" s="151"/>
      <c r="O5" s="151"/>
      <c r="P5" s="151"/>
      <c r="Q5" s="151"/>
      <c r="R5" s="151"/>
      <c r="S5" s="151"/>
      <c r="T5" s="152">
        <f t="shared" si="0"/>
        <v>43</v>
      </c>
      <c r="U5" s="156" t="s">
        <v>328</v>
      </c>
    </row>
    <row r="6" spans="1:23" ht="15.75" x14ac:dyDescent="0.25">
      <c r="A6" s="192" t="s">
        <v>255</v>
      </c>
      <c r="B6" s="192" t="s">
        <v>71</v>
      </c>
      <c r="C6" s="192" t="s">
        <v>20</v>
      </c>
      <c r="D6" s="193">
        <v>12</v>
      </c>
      <c r="E6" s="146">
        <v>4</v>
      </c>
      <c r="F6" s="92"/>
      <c r="G6" s="92"/>
      <c r="H6" s="92">
        <v>7</v>
      </c>
      <c r="I6" s="149">
        <v>9</v>
      </c>
      <c r="J6" s="92">
        <v>4</v>
      </c>
      <c r="K6" s="149">
        <v>13</v>
      </c>
      <c r="L6" s="92">
        <v>5</v>
      </c>
      <c r="M6" s="149">
        <v>11</v>
      </c>
      <c r="N6" s="91"/>
      <c r="O6" s="91"/>
      <c r="P6" s="92"/>
      <c r="Q6" s="91"/>
      <c r="R6" s="89"/>
      <c r="S6" s="91"/>
      <c r="T6" s="146">
        <f t="shared" si="0"/>
        <v>37</v>
      </c>
      <c r="U6" s="150" t="s">
        <v>329</v>
      </c>
    </row>
    <row r="7" spans="1:23" ht="15.75" x14ac:dyDescent="0.25">
      <c r="A7" s="87" t="s">
        <v>249</v>
      </c>
      <c r="B7" s="87" t="s">
        <v>71</v>
      </c>
      <c r="C7" s="87" t="s">
        <v>23</v>
      </c>
      <c r="D7" s="92">
        <v>7</v>
      </c>
      <c r="E7" s="146">
        <v>9</v>
      </c>
      <c r="F7" s="92"/>
      <c r="G7" s="92"/>
      <c r="H7" s="92"/>
      <c r="I7" s="149"/>
      <c r="J7" s="92"/>
      <c r="K7" s="91"/>
      <c r="L7" s="92">
        <v>3</v>
      </c>
      <c r="M7" s="149">
        <v>15</v>
      </c>
      <c r="N7" s="91"/>
      <c r="O7" s="91"/>
      <c r="P7" s="92"/>
      <c r="Q7" s="91"/>
      <c r="R7" s="89"/>
      <c r="S7" s="91"/>
      <c r="T7" s="146">
        <f t="shared" si="0"/>
        <v>24</v>
      </c>
      <c r="U7" s="150" t="s">
        <v>330</v>
      </c>
    </row>
    <row r="8" spans="1:23" ht="15.75" x14ac:dyDescent="0.25">
      <c r="A8" s="87" t="s">
        <v>246</v>
      </c>
      <c r="B8" s="87" t="s">
        <v>247</v>
      </c>
      <c r="C8" s="87" t="s">
        <v>23</v>
      </c>
      <c r="D8" s="92">
        <v>5</v>
      </c>
      <c r="E8" s="146">
        <v>11</v>
      </c>
      <c r="F8" s="92"/>
      <c r="G8" s="92"/>
      <c r="H8" s="92"/>
      <c r="I8" s="149"/>
      <c r="J8" s="92"/>
      <c r="K8" s="91"/>
      <c r="L8" s="92">
        <v>6</v>
      </c>
      <c r="M8" s="149">
        <v>10</v>
      </c>
      <c r="N8" s="89"/>
      <c r="O8" s="91"/>
      <c r="P8" s="92"/>
      <c r="Q8" s="91"/>
      <c r="R8" s="89"/>
      <c r="S8" s="91"/>
      <c r="T8" s="146">
        <f t="shared" si="0"/>
        <v>21</v>
      </c>
      <c r="U8" s="150" t="s">
        <v>331</v>
      </c>
    </row>
    <row r="9" spans="1:23" ht="15.75" x14ac:dyDescent="0.25">
      <c r="A9" s="87" t="s">
        <v>363</v>
      </c>
      <c r="B9" s="87" t="s">
        <v>364</v>
      </c>
      <c r="C9" s="87" t="s">
        <v>23</v>
      </c>
      <c r="D9" s="92"/>
      <c r="E9" s="92"/>
      <c r="F9" s="92"/>
      <c r="G9" s="92"/>
      <c r="H9" s="92">
        <v>2</v>
      </c>
      <c r="I9" s="149">
        <v>17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146">
        <f t="shared" si="0"/>
        <v>17</v>
      </c>
      <c r="U9" s="150" t="s">
        <v>332</v>
      </c>
    </row>
    <row r="10" spans="1:23" ht="15.75" x14ac:dyDescent="0.25">
      <c r="A10" s="87" t="s">
        <v>243</v>
      </c>
      <c r="B10" s="87" t="s">
        <v>118</v>
      </c>
      <c r="C10" s="87" t="s">
        <v>23</v>
      </c>
      <c r="D10" s="92">
        <v>3</v>
      </c>
      <c r="E10" s="146">
        <v>15</v>
      </c>
      <c r="F10" s="92"/>
      <c r="G10" s="92"/>
      <c r="H10" s="92"/>
      <c r="I10" s="149"/>
      <c r="J10" s="92"/>
      <c r="K10" s="91"/>
      <c r="L10" s="92"/>
      <c r="M10" s="91"/>
      <c r="N10" s="89"/>
      <c r="O10" s="91"/>
      <c r="P10" s="92"/>
      <c r="Q10" s="91"/>
      <c r="R10" s="89"/>
      <c r="S10" s="91"/>
      <c r="T10" s="146">
        <f t="shared" si="0"/>
        <v>15</v>
      </c>
      <c r="U10" s="150" t="s">
        <v>333</v>
      </c>
    </row>
    <row r="11" spans="1:23" ht="15.75" x14ac:dyDescent="0.25">
      <c r="A11" s="87" t="s">
        <v>244</v>
      </c>
      <c r="B11" s="87" t="s">
        <v>245</v>
      </c>
      <c r="C11" s="87" t="s">
        <v>23</v>
      </c>
      <c r="D11" s="92">
        <v>4</v>
      </c>
      <c r="E11" s="146">
        <v>13</v>
      </c>
      <c r="F11" s="92"/>
      <c r="G11" s="92"/>
      <c r="H11" s="92"/>
      <c r="I11" s="149"/>
      <c r="J11" s="92"/>
      <c r="K11" s="91"/>
      <c r="L11" s="92"/>
      <c r="M11" s="91"/>
      <c r="N11" s="89"/>
      <c r="O11" s="91"/>
      <c r="P11" s="92"/>
      <c r="Q11" s="91"/>
      <c r="R11" s="89"/>
      <c r="S11" s="91"/>
      <c r="T11" s="146">
        <f t="shared" si="0"/>
        <v>13</v>
      </c>
      <c r="U11" s="150" t="s">
        <v>334</v>
      </c>
    </row>
    <row r="12" spans="1:23" ht="15.75" x14ac:dyDescent="0.25">
      <c r="A12" s="192" t="s">
        <v>265</v>
      </c>
      <c r="B12" s="192" t="s">
        <v>67</v>
      </c>
      <c r="C12" s="192" t="s">
        <v>43</v>
      </c>
      <c r="D12" s="193">
        <v>19</v>
      </c>
      <c r="E12" s="146">
        <v>0</v>
      </c>
      <c r="F12" s="92"/>
      <c r="G12" s="92"/>
      <c r="H12" s="92">
        <v>4</v>
      </c>
      <c r="I12" s="149">
        <v>13</v>
      </c>
      <c r="J12" s="91"/>
      <c r="K12" s="92"/>
      <c r="L12" s="91"/>
      <c r="M12" s="92"/>
      <c r="N12" s="92"/>
      <c r="O12" s="92"/>
      <c r="P12" s="92"/>
      <c r="Q12" s="91"/>
      <c r="R12" s="89"/>
      <c r="S12" s="91"/>
      <c r="T12" s="146">
        <f t="shared" si="0"/>
        <v>13</v>
      </c>
      <c r="U12" s="150"/>
    </row>
    <row r="13" spans="1:23" ht="15.75" x14ac:dyDescent="0.25">
      <c r="A13" s="87" t="s">
        <v>366</v>
      </c>
      <c r="B13" s="87" t="s">
        <v>180</v>
      </c>
      <c r="C13" s="87" t="s">
        <v>367</v>
      </c>
      <c r="D13" s="92"/>
      <c r="E13" s="92"/>
      <c r="F13" s="92"/>
      <c r="G13" s="92"/>
      <c r="H13" s="92">
        <v>5</v>
      </c>
      <c r="I13" s="149">
        <v>11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146">
        <f t="shared" si="0"/>
        <v>11</v>
      </c>
      <c r="U13" s="150" t="s">
        <v>336</v>
      </c>
    </row>
    <row r="14" spans="1:23" ht="15.75" x14ac:dyDescent="0.25">
      <c r="A14" s="87" t="s">
        <v>248</v>
      </c>
      <c r="B14" s="87" t="s">
        <v>71</v>
      </c>
      <c r="C14" s="87" t="s">
        <v>28</v>
      </c>
      <c r="D14" s="92">
        <v>6</v>
      </c>
      <c r="E14" s="146">
        <v>10</v>
      </c>
      <c r="F14" s="92"/>
      <c r="G14" s="92"/>
      <c r="H14" s="92"/>
      <c r="I14" s="149"/>
      <c r="J14" s="92"/>
      <c r="K14" s="91"/>
      <c r="L14" s="92"/>
      <c r="M14" s="91"/>
      <c r="N14" s="89"/>
      <c r="O14" s="91"/>
      <c r="P14" s="92"/>
      <c r="Q14" s="91"/>
      <c r="R14" s="89"/>
      <c r="S14" s="91"/>
      <c r="T14" s="146">
        <f t="shared" si="0"/>
        <v>10</v>
      </c>
      <c r="U14" s="150" t="s">
        <v>337</v>
      </c>
    </row>
    <row r="15" spans="1:23" ht="15.75" x14ac:dyDescent="0.25">
      <c r="A15" s="192" t="s">
        <v>262</v>
      </c>
      <c r="B15" s="192" t="s">
        <v>71</v>
      </c>
      <c r="C15" s="192" t="s">
        <v>20</v>
      </c>
      <c r="D15" s="193">
        <v>17</v>
      </c>
      <c r="E15" s="146">
        <v>0</v>
      </c>
      <c r="F15" s="92"/>
      <c r="G15" s="92"/>
      <c r="H15" s="92">
        <v>6</v>
      </c>
      <c r="I15" s="149">
        <v>10</v>
      </c>
      <c r="J15" s="92"/>
      <c r="K15" s="91"/>
      <c r="L15" s="92"/>
      <c r="M15" s="91"/>
      <c r="N15" s="91"/>
      <c r="O15" s="91"/>
      <c r="P15" s="92"/>
      <c r="Q15" s="91"/>
      <c r="R15" s="89"/>
      <c r="S15" s="91"/>
      <c r="T15" s="146">
        <f t="shared" si="0"/>
        <v>10</v>
      </c>
      <c r="U15" s="150"/>
    </row>
    <row r="16" spans="1:23" ht="15.75" x14ac:dyDescent="0.25">
      <c r="A16" s="192" t="s">
        <v>250</v>
      </c>
      <c r="B16" s="192" t="s">
        <v>111</v>
      </c>
      <c r="C16" s="192" t="s">
        <v>23</v>
      </c>
      <c r="D16" s="193">
        <v>8</v>
      </c>
      <c r="E16" s="146">
        <v>8</v>
      </c>
      <c r="F16" s="92"/>
      <c r="G16" s="92"/>
      <c r="H16" s="92"/>
      <c r="I16" s="149"/>
      <c r="J16" s="92"/>
      <c r="K16" s="91"/>
      <c r="L16" s="92"/>
      <c r="M16" s="91"/>
      <c r="N16" s="91"/>
      <c r="O16" s="91"/>
      <c r="P16" s="92"/>
      <c r="Q16" s="91"/>
      <c r="R16" s="89"/>
      <c r="S16" s="91"/>
      <c r="T16" s="146">
        <f t="shared" si="0"/>
        <v>8</v>
      </c>
      <c r="U16" s="150" t="s">
        <v>339</v>
      </c>
    </row>
    <row r="17" spans="1:21" ht="15.75" x14ac:dyDescent="0.25">
      <c r="A17" s="192" t="s">
        <v>251</v>
      </c>
      <c r="B17" s="192" t="s">
        <v>252</v>
      </c>
      <c r="C17" s="192" t="s">
        <v>23</v>
      </c>
      <c r="D17" s="193">
        <v>9</v>
      </c>
      <c r="E17" s="146">
        <v>7</v>
      </c>
      <c r="F17" s="92"/>
      <c r="G17" s="92"/>
      <c r="H17" s="92"/>
      <c r="I17" s="149"/>
      <c r="J17" s="92"/>
      <c r="K17" s="91"/>
      <c r="L17" s="92"/>
      <c r="M17" s="91"/>
      <c r="N17" s="91"/>
      <c r="O17" s="91"/>
      <c r="P17" s="92"/>
      <c r="Q17" s="91"/>
      <c r="R17" s="89"/>
      <c r="S17" s="91"/>
      <c r="T17" s="146">
        <f t="shared" si="0"/>
        <v>7</v>
      </c>
      <c r="U17" s="150" t="s">
        <v>340</v>
      </c>
    </row>
    <row r="18" spans="1:21" ht="15.75" x14ac:dyDescent="0.25">
      <c r="A18" s="192" t="s">
        <v>253</v>
      </c>
      <c r="B18" s="192" t="s">
        <v>111</v>
      </c>
      <c r="C18" s="192" t="s">
        <v>23</v>
      </c>
      <c r="D18" s="193">
        <v>10</v>
      </c>
      <c r="E18" s="146">
        <v>6</v>
      </c>
      <c r="F18" s="92"/>
      <c r="G18" s="92"/>
      <c r="H18" s="92"/>
      <c r="I18" s="149"/>
      <c r="J18" s="92"/>
      <c r="K18" s="91"/>
      <c r="L18" s="92"/>
      <c r="M18" s="91"/>
      <c r="N18" s="91"/>
      <c r="O18" s="91"/>
      <c r="P18" s="92"/>
      <c r="Q18" s="91"/>
      <c r="R18" s="89"/>
      <c r="S18" s="91"/>
      <c r="T18" s="146">
        <f t="shared" si="0"/>
        <v>6</v>
      </c>
      <c r="U18" s="150" t="s">
        <v>341</v>
      </c>
    </row>
    <row r="19" spans="1:21" ht="15.75" x14ac:dyDescent="0.25">
      <c r="A19" s="192" t="s">
        <v>254</v>
      </c>
      <c r="B19" s="192" t="s">
        <v>71</v>
      </c>
      <c r="C19" s="192" t="s">
        <v>23</v>
      </c>
      <c r="D19" s="193">
        <v>11</v>
      </c>
      <c r="E19" s="146">
        <v>5</v>
      </c>
      <c r="F19" s="92"/>
      <c r="G19" s="92"/>
      <c r="H19" s="92"/>
      <c r="I19" s="149"/>
      <c r="J19" s="92"/>
      <c r="K19" s="91"/>
      <c r="L19" s="92"/>
      <c r="M19" s="91"/>
      <c r="N19" s="91"/>
      <c r="O19" s="91"/>
      <c r="P19" s="92"/>
      <c r="Q19" s="91"/>
      <c r="R19" s="89"/>
      <c r="S19" s="91"/>
      <c r="T19" s="146">
        <f t="shared" si="0"/>
        <v>5</v>
      </c>
      <c r="U19" s="150" t="s">
        <v>342</v>
      </c>
    </row>
    <row r="20" spans="1:21" ht="15.75" x14ac:dyDescent="0.25">
      <c r="A20" s="192" t="s">
        <v>256</v>
      </c>
      <c r="B20" s="192" t="s">
        <v>118</v>
      </c>
      <c r="C20" s="192" t="s">
        <v>23</v>
      </c>
      <c r="D20" s="193">
        <v>13</v>
      </c>
      <c r="E20" s="146">
        <v>3</v>
      </c>
      <c r="F20" s="92"/>
      <c r="G20" s="92"/>
      <c r="H20" s="92"/>
      <c r="I20" s="149"/>
      <c r="J20" s="92"/>
      <c r="K20" s="91"/>
      <c r="L20" s="92"/>
      <c r="M20" s="91"/>
      <c r="N20" s="91"/>
      <c r="O20" s="91"/>
      <c r="P20" s="92"/>
      <c r="Q20" s="91"/>
      <c r="R20" s="89"/>
      <c r="S20" s="91"/>
      <c r="T20" s="146">
        <f t="shared" si="0"/>
        <v>3</v>
      </c>
      <c r="U20" s="150" t="s">
        <v>343</v>
      </c>
    </row>
    <row r="21" spans="1:21" ht="15.75" x14ac:dyDescent="0.25">
      <c r="A21" s="192" t="s">
        <v>257</v>
      </c>
      <c r="B21" s="192" t="s">
        <v>258</v>
      </c>
      <c r="C21" s="192" t="s">
        <v>33</v>
      </c>
      <c r="D21" s="193">
        <v>14</v>
      </c>
      <c r="E21" s="146">
        <v>2</v>
      </c>
      <c r="F21" s="92"/>
      <c r="G21" s="92"/>
      <c r="H21" s="92"/>
      <c r="I21" s="149"/>
      <c r="J21" s="91"/>
      <c r="K21" s="92"/>
      <c r="L21" s="91"/>
      <c r="M21" s="91"/>
      <c r="N21" s="91"/>
      <c r="O21" s="91"/>
      <c r="P21" s="92"/>
      <c r="Q21" s="91"/>
      <c r="R21" s="89"/>
      <c r="S21" s="91"/>
      <c r="T21" s="146">
        <f t="shared" si="0"/>
        <v>2</v>
      </c>
      <c r="U21" s="150" t="s">
        <v>344</v>
      </c>
    </row>
    <row r="22" spans="1:21" ht="15.75" x14ac:dyDescent="0.25">
      <c r="A22" s="192" t="s">
        <v>259</v>
      </c>
      <c r="B22" s="192" t="s">
        <v>104</v>
      </c>
      <c r="C22" s="192" t="s">
        <v>33</v>
      </c>
      <c r="D22" s="193">
        <v>15</v>
      </c>
      <c r="E22" s="146">
        <v>1</v>
      </c>
      <c r="F22" s="92"/>
      <c r="G22" s="92"/>
      <c r="H22" s="92"/>
      <c r="I22" s="149"/>
      <c r="J22" s="91"/>
      <c r="K22" s="91"/>
      <c r="L22" s="91"/>
      <c r="M22" s="92"/>
      <c r="N22" s="92"/>
      <c r="O22" s="92"/>
      <c r="P22" s="92"/>
      <c r="Q22" s="91"/>
      <c r="R22" s="89"/>
      <c r="S22" s="91"/>
      <c r="T22" s="146">
        <f t="shared" si="0"/>
        <v>1</v>
      </c>
      <c r="U22" s="150" t="s">
        <v>361</v>
      </c>
    </row>
    <row r="23" spans="1:21" ht="15.75" x14ac:dyDescent="0.25">
      <c r="A23" s="192" t="s">
        <v>260</v>
      </c>
      <c r="B23" s="192" t="s">
        <v>261</v>
      </c>
      <c r="C23" s="192" t="s">
        <v>23</v>
      </c>
      <c r="D23" s="193">
        <v>16</v>
      </c>
      <c r="E23" s="146">
        <v>0</v>
      </c>
      <c r="F23" s="92"/>
      <c r="G23" s="92"/>
      <c r="H23" s="92"/>
      <c r="I23" s="149"/>
      <c r="J23" s="92"/>
      <c r="K23" s="92"/>
      <c r="L23" s="92"/>
      <c r="M23" s="91"/>
      <c r="N23" s="91"/>
      <c r="O23" s="91"/>
      <c r="P23" s="92"/>
      <c r="Q23" s="91"/>
      <c r="R23" s="89"/>
      <c r="S23" s="91"/>
      <c r="T23" s="146">
        <f t="shared" si="0"/>
        <v>0</v>
      </c>
      <c r="U23" s="150" t="s">
        <v>368</v>
      </c>
    </row>
    <row r="24" spans="1:21" ht="15.75" x14ac:dyDescent="0.25">
      <c r="A24" s="192" t="s">
        <v>263</v>
      </c>
      <c r="B24" s="192" t="s">
        <v>264</v>
      </c>
      <c r="C24" s="192" t="s">
        <v>23</v>
      </c>
      <c r="D24" s="193">
        <v>18</v>
      </c>
      <c r="E24" s="146">
        <v>0</v>
      </c>
      <c r="F24" s="92"/>
      <c r="G24" s="92"/>
      <c r="H24" s="92"/>
      <c r="I24" s="149"/>
      <c r="J24" s="92"/>
      <c r="K24" s="92"/>
      <c r="L24" s="92"/>
      <c r="M24" s="91"/>
      <c r="N24" s="91"/>
      <c r="O24" s="91"/>
      <c r="P24" s="92"/>
      <c r="Q24" s="91"/>
      <c r="R24" s="89"/>
      <c r="S24" s="91"/>
      <c r="T24" s="146">
        <f t="shared" si="0"/>
        <v>0</v>
      </c>
      <c r="U24" s="140"/>
    </row>
    <row r="25" spans="1:21" ht="15.75" x14ac:dyDescent="0.25">
      <c r="A25" s="192" t="s">
        <v>266</v>
      </c>
      <c r="B25" s="192" t="s">
        <v>267</v>
      </c>
      <c r="C25" s="192" t="s">
        <v>23</v>
      </c>
      <c r="D25" s="193">
        <v>20</v>
      </c>
      <c r="E25" s="146">
        <v>0</v>
      </c>
      <c r="F25" s="140"/>
      <c r="G25" s="140"/>
      <c r="H25" s="140"/>
      <c r="I25" s="191"/>
      <c r="J25" s="140"/>
      <c r="K25" s="140"/>
      <c r="L25" s="140"/>
      <c r="M25" s="92"/>
      <c r="N25" s="92"/>
      <c r="O25" s="92"/>
      <c r="P25" s="140"/>
      <c r="Q25" s="140"/>
      <c r="R25" s="89"/>
      <c r="S25" s="140"/>
      <c r="T25" s="146">
        <f t="shared" si="0"/>
        <v>0</v>
      </c>
      <c r="U25" s="140"/>
    </row>
    <row r="26" spans="1:21" ht="15.75" x14ac:dyDescent="0.25">
      <c r="A26" s="192" t="s">
        <v>268</v>
      </c>
      <c r="B26" s="192" t="s">
        <v>171</v>
      </c>
      <c r="C26" s="192" t="s">
        <v>23</v>
      </c>
      <c r="D26" s="193">
        <v>21</v>
      </c>
      <c r="E26" s="146">
        <v>0</v>
      </c>
      <c r="F26" s="140"/>
      <c r="G26" s="140"/>
      <c r="H26" s="140"/>
      <c r="I26" s="191"/>
      <c r="J26" s="140"/>
      <c r="K26" s="140"/>
      <c r="L26" s="140"/>
      <c r="M26" s="92"/>
      <c r="N26" s="92"/>
      <c r="O26" s="92"/>
      <c r="P26" s="140"/>
      <c r="Q26" s="140"/>
      <c r="R26" s="89"/>
      <c r="S26" s="140"/>
      <c r="T26" s="146">
        <f t="shared" si="0"/>
        <v>0</v>
      </c>
      <c r="U26" s="140"/>
    </row>
    <row r="27" spans="1:21" ht="15.75" x14ac:dyDescent="0.25">
      <c r="A27" s="192" t="s">
        <v>269</v>
      </c>
      <c r="B27" s="192" t="s">
        <v>111</v>
      </c>
      <c r="C27" s="192" t="s">
        <v>43</v>
      </c>
      <c r="D27" s="193">
        <v>22</v>
      </c>
      <c r="E27" s="146">
        <v>0</v>
      </c>
      <c r="F27" s="140"/>
      <c r="G27" s="140"/>
      <c r="H27" s="140"/>
      <c r="I27" s="191"/>
      <c r="J27" s="140"/>
      <c r="K27" s="140"/>
      <c r="L27" s="140"/>
      <c r="M27" s="92"/>
      <c r="N27" s="92"/>
      <c r="O27" s="92"/>
      <c r="P27" s="140"/>
      <c r="Q27" s="140"/>
      <c r="R27" s="89"/>
      <c r="S27" s="140"/>
      <c r="T27" s="146">
        <f t="shared" si="0"/>
        <v>0</v>
      </c>
      <c r="U27" s="140"/>
    </row>
    <row r="28" spans="1:21" ht="15.75" x14ac:dyDescent="0.25">
      <c r="A28" s="192" t="s">
        <v>270</v>
      </c>
      <c r="B28" s="192" t="s">
        <v>104</v>
      </c>
      <c r="C28" s="192" t="s">
        <v>23</v>
      </c>
      <c r="D28" s="193">
        <v>23</v>
      </c>
      <c r="E28" s="146">
        <v>0</v>
      </c>
      <c r="F28" s="140"/>
      <c r="G28" s="140"/>
      <c r="H28" s="140"/>
      <c r="I28" s="191"/>
      <c r="J28" s="140"/>
      <c r="K28" s="140"/>
      <c r="L28" s="140"/>
      <c r="M28" s="92"/>
      <c r="N28" s="92"/>
      <c r="O28" s="92"/>
      <c r="P28" s="140"/>
      <c r="Q28" s="140"/>
      <c r="R28" s="89"/>
      <c r="S28" s="140"/>
      <c r="T28" s="146">
        <f t="shared" si="0"/>
        <v>0</v>
      </c>
      <c r="U28" s="140"/>
    </row>
    <row r="29" spans="1:21" ht="15.75" x14ac:dyDescent="0.25">
      <c r="A29" s="192" t="s">
        <v>271</v>
      </c>
      <c r="B29" s="192" t="s">
        <v>102</v>
      </c>
      <c r="C29" s="192" t="s">
        <v>33</v>
      </c>
      <c r="D29" s="193">
        <v>24</v>
      </c>
      <c r="E29" s="146">
        <v>0</v>
      </c>
      <c r="F29" s="140"/>
      <c r="G29" s="140"/>
      <c r="H29" s="140"/>
      <c r="I29" s="191"/>
      <c r="J29" s="140"/>
      <c r="K29" s="140"/>
      <c r="L29" s="140"/>
      <c r="M29" s="92"/>
      <c r="N29" s="92"/>
      <c r="O29" s="92"/>
      <c r="P29" s="140"/>
      <c r="Q29" s="140"/>
      <c r="R29" s="89"/>
      <c r="S29" s="140"/>
      <c r="T29" s="146">
        <f t="shared" si="0"/>
        <v>0</v>
      </c>
      <c r="U29" s="92"/>
    </row>
    <row r="30" spans="1:21" ht="15.75" x14ac:dyDescent="0.25">
      <c r="A30" s="192" t="s">
        <v>272</v>
      </c>
      <c r="B30" s="192" t="s">
        <v>86</v>
      </c>
      <c r="C30" s="192" t="s">
        <v>23</v>
      </c>
      <c r="D30" s="193">
        <v>25</v>
      </c>
      <c r="E30" s="146">
        <v>0</v>
      </c>
      <c r="F30" s="140"/>
      <c r="G30" s="140"/>
      <c r="H30" s="140"/>
      <c r="I30" s="191"/>
      <c r="J30" s="140"/>
      <c r="K30" s="140"/>
      <c r="L30" s="140"/>
      <c r="M30" s="92"/>
      <c r="N30" s="92"/>
      <c r="O30" s="92"/>
      <c r="P30" s="140"/>
      <c r="Q30" s="140"/>
      <c r="R30" s="89"/>
      <c r="S30" s="140"/>
      <c r="T30" s="146">
        <f t="shared" si="0"/>
        <v>0</v>
      </c>
      <c r="U30" s="92"/>
    </row>
    <row r="31" spans="1:21" ht="15.75" x14ac:dyDescent="0.25">
      <c r="A31" s="192" t="s">
        <v>273</v>
      </c>
      <c r="B31" s="192" t="s">
        <v>71</v>
      </c>
      <c r="C31" s="192" t="s">
        <v>23</v>
      </c>
      <c r="D31" s="193">
        <v>26</v>
      </c>
      <c r="E31" s="146">
        <v>0</v>
      </c>
      <c r="F31" s="140"/>
      <c r="G31" s="140"/>
      <c r="H31" s="140"/>
      <c r="I31" s="191"/>
      <c r="J31" s="140"/>
      <c r="K31" s="140"/>
      <c r="L31" s="140"/>
      <c r="M31" s="92"/>
      <c r="N31" s="92"/>
      <c r="O31" s="92"/>
      <c r="P31" s="140"/>
      <c r="Q31" s="140"/>
      <c r="R31" s="89"/>
      <c r="S31" s="140"/>
      <c r="T31" s="146">
        <f t="shared" si="0"/>
        <v>0</v>
      </c>
      <c r="U31" s="92"/>
    </row>
  </sheetData>
  <sortState ref="A3:U31">
    <sortCondition descending="1" ref="T3:T31"/>
  </sortState>
  <pageMargins left="0.7" right="0.7" top="0.78740157499999996" bottom="0.78740157499999996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activeCell="K19" sqref="K19"/>
    </sheetView>
  </sheetViews>
  <sheetFormatPr defaultRowHeight="12.75" x14ac:dyDescent="0.2"/>
  <cols>
    <col min="1" max="1" width="15.85546875" customWidth="1"/>
    <col min="2" max="2" width="11.140625" customWidth="1"/>
    <col min="3" max="3" width="18" customWidth="1"/>
    <col min="4" max="4" width="8" customWidth="1"/>
    <col min="5" max="5" width="6.85546875" customWidth="1"/>
    <col min="6" max="6" width="8" customWidth="1"/>
    <col min="7" max="7" width="6.140625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5" max="15" width="6.42578125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1" max="21" width="11.140625" customWidth="1"/>
    <col min="22" max="22" width="10.85546875" customWidth="1"/>
  </cols>
  <sheetData>
    <row r="1" spans="1:24" ht="15.75" x14ac:dyDescent="0.25">
      <c r="B1" s="60" t="s">
        <v>274</v>
      </c>
      <c r="C1" s="51"/>
      <c r="D1" s="51"/>
      <c r="V1" s="81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9" t="s">
        <v>5</v>
      </c>
      <c r="F2" s="7" t="s">
        <v>6</v>
      </c>
      <c r="G2" s="84" t="s">
        <v>5</v>
      </c>
      <c r="H2" s="66" t="s">
        <v>308</v>
      </c>
      <c r="I2" s="84" t="s">
        <v>5</v>
      </c>
      <c r="J2" s="61" t="s">
        <v>7</v>
      </c>
      <c r="K2" s="9" t="s">
        <v>5</v>
      </c>
      <c r="L2" s="61" t="s">
        <v>8</v>
      </c>
      <c r="M2" s="9" t="s">
        <v>5</v>
      </c>
      <c r="N2" s="61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  <c r="V2" s="81"/>
      <c r="W2" s="4"/>
      <c r="X2" s="4"/>
    </row>
    <row r="3" spans="1:24" ht="15.75" x14ac:dyDescent="0.25">
      <c r="A3" s="208" t="s">
        <v>201</v>
      </c>
      <c r="B3" s="208" t="s">
        <v>275</v>
      </c>
      <c r="C3" s="208" t="s">
        <v>33</v>
      </c>
      <c r="D3" s="209">
        <v>1</v>
      </c>
      <c r="E3" s="161">
        <v>20</v>
      </c>
      <c r="F3" s="161"/>
      <c r="G3" s="160"/>
      <c r="H3" s="160">
        <v>1</v>
      </c>
      <c r="I3" s="162">
        <v>20</v>
      </c>
      <c r="J3" s="209">
        <v>1</v>
      </c>
      <c r="K3" s="224">
        <v>20</v>
      </c>
      <c r="L3" s="209">
        <v>4</v>
      </c>
      <c r="M3" s="162">
        <v>13</v>
      </c>
      <c r="N3" s="209"/>
      <c r="O3" s="210"/>
      <c r="P3" s="209"/>
      <c r="Q3" s="211"/>
      <c r="R3" s="209"/>
      <c r="S3" s="210"/>
      <c r="T3" s="212">
        <f t="shared" ref="T3:T32" si="0">E3+I3+K3+M3</f>
        <v>73</v>
      </c>
      <c r="U3" s="213" t="s">
        <v>326</v>
      </c>
      <c r="V3" s="82"/>
    </row>
    <row r="4" spans="1:24" ht="15.75" x14ac:dyDescent="0.25">
      <c r="A4" s="214" t="s">
        <v>281</v>
      </c>
      <c r="B4" s="214" t="s">
        <v>275</v>
      </c>
      <c r="C4" s="214" t="s">
        <v>23</v>
      </c>
      <c r="D4" s="215">
        <v>6</v>
      </c>
      <c r="E4" s="216">
        <v>10</v>
      </c>
      <c r="F4" s="216"/>
      <c r="G4" s="217"/>
      <c r="H4" s="217">
        <v>4</v>
      </c>
      <c r="I4" s="218">
        <v>13</v>
      </c>
      <c r="J4" s="163">
        <v>3</v>
      </c>
      <c r="K4" s="225">
        <v>15</v>
      </c>
      <c r="L4" s="163">
        <v>1</v>
      </c>
      <c r="M4" s="164">
        <v>20</v>
      </c>
      <c r="N4" s="219"/>
      <c r="O4" s="219"/>
      <c r="P4" s="163"/>
      <c r="Q4" s="163"/>
      <c r="R4" s="163"/>
      <c r="S4" s="219"/>
      <c r="T4" s="212">
        <f t="shared" si="0"/>
        <v>58</v>
      </c>
      <c r="U4" s="213" t="s">
        <v>327</v>
      </c>
      <c r="V4" s="82"/>
    </row>
    <row r="5" spans="1:24" ht="15.75" x14ac:dyDescent="0.25">
      <c r="A5" s="208" t="s">
        <v>277</v>
      </c>
      <c r="B5" s="208" t="s">
        <v>32</v>
      </c>
      <c r="C5" s="208" t="s">
        <v>23</v>
      </c>
      <c r="D5" s="209">
        <v>3</v>
      </c>
      <c r="E5" s="161">
        <v>15</v>
      </c>
      <c r="F5" s="161"/>
      <c r="G5" s="160"/>
      <c r="H5" s="160">
        <v>6</v>
      </c>
      <c r="I5" s="162">
        <v>10</v>
      </c>
      <c r="J5" s="209">
        <v>2</v>
      </c>
      <c r="K5" s="224">
        <v>17</v>
      </c>
      <c r="L5" s="209">
        <v>5</v>
      </c>
      <c r="M5" s="162">
        <v>11</v>
      </c>
      <c r="N5" s="210"/>
      <c r="O5" s="210"/>
      <c r="P5" s="209"/>
      <c r="Q5" s="211"/>
      <c r="R5" s="209"/>
      <c r="S5" s="210"/>
      <c r="T5" s="212">
        <f t="shared" si="0"/>
        <v>53</v>
      </c>
      <c r="U5" s="213" t="s">
        <v>328</v>
      </c>
      <c r="V5" s="82"/>
    </row>
    <row r="6" spans="1:24" ht="15.75" x14ac:dyDescent="0.25">
      <c r="A6" s="87" t="s">
        <v>369</v>
      </c>
      <c r="B6" s="87" t="s">
        <v>30</v>
      </c>
      <c r="C6" s="87" t="s">
        <v>33</v>
      </c>
      <c r="D6" s="87"/>
      <c r="E6" s="92"/>
      <c r="F6" s="92"/>
      <c r="G6" s="92"/>
      <c r="H6" s="92">
        <v>3</v>
      </c>
      <c r="I6" s="91">
        <v>15</v>
      </c>
      <c r="J6" s="92">
        <v>5</v>
      </c>
      <c r="K6" s="226">
        <v>11</v>
      </c>
      <c r="L6" s="92">
        <v>3</v>
      </c>
      <c r="M6" s="91">
        <v>15</v>
      </c>
      <c r="N6" s="92"/>
      <c r="O6" s="92"/>
      <c r="P6" s="92"/>
      <c r="Q6" s="92"/>
      <c r="R6" s="92"/>
      <c r="S6" s="92"/>
      <c r="T6" s="203">
        <f t="shared" si="0"/>
        <v>41</v>
      </c>
      <c r="U6" s="83" t="s">
        <v>329</v>
      </c>
      <c r="V6" s="81"/>
      <c r="W6" s="4"/>
      <c r="X6" s="4"/>
    </row>
    <row r="7" spans="1:24" ht="15.75" x14ac:dyDescent="0.25">
      <c r="A7" s="87" t="s">
        <v>276</v>
      </c>
      <c r="B7" s="87" t="s">
        <v>17</v>
      </c>
      <c r="C7" s="87" t="s">
        <v>33</v>
      </c>
      <c r="D7" s="92">
        <v>2</v>
      </c>
      <c r="E7" s="90">
        <v>17</v>
      </c>
      <c r="F7" s="90"/>
      <c r="G7" s="89"/>
      <c r="H7" s="89">
        <v>2</v>
      </c>
      <c r="I7" s="91">
        <v>17</v>
      </c>
      <c r="J7" s="92"/>
      <c r="K7" s="226"/>
      <c r="L7" s="92"/>
      <c r="M7" s="91"/>
      <c r="N7" s="92"/>
      <c r="O7" s="204"/>
      <c r="P7" s="92"/>
      <c r="Q7" s="149"/>
      <c r="R7" s="92"/>
      <c r="S7" s="204"/>
      <c r="T7" s="203">
        <f t="shared" si="0"/>
        <v>34</v>
      </c>
      <c r="U7" s="83" t="s">
        <v>330</v>
      </c>
      <c r="V7" s="81"/>
    </row>
    <row r="8" spans="1:24" ht="15.75" x14ac:dyDescent="0.25">
      <c r="A8" s="87" t="s">
        <v>280</v>
      </c>
      <c r="B8" s="87" t="s">
        <v>141</v>
      </c>
      <c r="C8" s="87" t="s">
        <v>23</v>
      </c>
      <c r="D8" s="92">
        <v>5</v>
      </c>
      <c r="E8" s="90">
        <v>11</v>
      </c>
      <c r="F8" s="90"/>
      <c r="G8" s="89"/>
      <c r="H8" s="89"/>
      <c r="I8" s="92"/>
      <c r="J8" s="92">
        <v>4</v>
      </c>
      <c r="K8" s="226">
        <v>13</v>
      </c>
      <c r="L8" s="92"/>
      <c r="M8" s="91"/>
      <c r="N8" s="204"/>
      <c r="O8" s="204"/>
      <c r="P8" s="92"/>
      <c r="Q8" s="149"/>
      <c r="R8" s="92"/>
      <c r="S8" s="204"/>
      <c r="T8" s="203">
        <f t="shared" si="0"/>
        <v>24</v>
      </c>
      <c r="U8" s="83" t="s">
        <v>331</v>
      </c>
      <c r="V8" s="81"/>
    </row>
    <row r="9" spans="1:24" ht="15.75" x14ac:dyDescent="0.25">
      <c r="A9" s="87" t="s">
        <v>282</v>
      </c>
      <c r="B9" s="87" t="s">
        <v>51</v>
      </c>
      <c r="C9" s="87" t="s">
        <v>23</v>
      </c>
      <c r="D9" s="92">
        <v>7</v>
      </c>
      <c r="E9" s="90">
        <v>9</v>
      </c>
      <c r="F9" s="90"/>
      <c r="G9" s="89"/>
      <c r="H9" s="89"/>
      <c r="I9" s="92"/>
      <c r="J9" s="92">
        <v>6</v>
      </c>
      <c r="K9" s="226">
        <v>10</v>
      </c>
      <c r="L9" s="92"/>
      <c r="M9" s="91"/>
      <c r="N9" s="204"/>
      <c r="O9" s="204"/>
      <c r="P9" s="92"/>
      <c r="Q9" s="149"/>
      <c r="R9" s="92"/>
      <c r="S9" s="89"/>
      <c r="T9" s="203">
        <f t="shared" si="0"/>
        <v>19</v>
      </c>
      <c r="U9" s="83" t="s">
        <v>332</v>
      </c>
      <c r="V9" s="81"/>
    </row>
    <row r="10" spans="1:24" ht="15.75" x14ac:dyDescent="0.25">
      <c r="A10" s="192" t="s">
        <v>294</v>
      </c>
      <c r="B10" s="192" t="s">
        <v>295</v>
      </c>
      <c r="C10" s="192" t="s">
        <v>33</v>
      </c>
      <c r="D10" s="92">
        <v>15</v>
      </c>
      <c r="E10" s="90">
        <v>1</v>
      </c>
      <c r="F10" s="90"/>
      <c r="G10" s="89"/>
      <c r="H10" s="89"/>
      <c r="I10" s="92"/>
      <c r="J10" s="92">
        <v>8</v>
      </c>
      <c r="K10" s="226">
        <v>8</v>
      </c>
      <c r="L10" s="92">
        <v>7</v>
      </c>
      <c r="M10" s="91">
        <v>9</v>
      </c>
      <c r="N10" s="204"/>
      <c r="O10" s="204"/>
      <c r="P10" s="92"/>
      <c r="Q10" s="92"/>
      <c r="R10" s="92"/>
      <c r="S10" s="204"/>
      <c r="T10" s="203">
        <f t="shared" si="0"/>
        <v>18</v>
      </c>
      <c r="U10" s="83" t="s">
        <v>333</v>
      </c>
      <c r="V10" s="81"/>
    </row>
    <row r="11" spans="1:24" ht="15.75" x14ac:dyDescent="0.25">
      <c r="A11" s="87" t="s">
        <v>378</v>
      </c>
      <c r="B11" s="87" t="s">
        <v>235</v>
      </c>
      <c r="C11" s="192" t="s">
        <v>23</v>
      </c>
      <c r="D11" s="92"/>
      <c r="E11" s="92"/>
      <c r="F11" s="92"/>
      <c r="G11" s="92"/>
      <c r="H11" s="92"/>
      <c r="I11" s="92"/>
      <c r="J11" s="92"/>
      <c r="K11" s="226"/>
      <c r="L11" s="92">
        <v>2</v>
      </c>
      <c r="M11" s="91">
        <v>17</v>
      </c>
      <c r="N11" s="92"/>
      <c r="O11" s="92"/>
      <c r="P11" s="92"/>
      <c r="Q11" s="92"/>
      <c r="R11" s="92"/>
      <c r="S11" s="92"/>
      <c r="T11" s="203">
        <f t="shared" si="0"/>
        <v>17</v>
      </c>
      <c r="U11" s="83" t="s">
        <v>334</v>
      </c>
      <c r="V11" s="81"/>
    </row>
    <row r="12" spans="1:24" ht="15.75" x14ac:dyDescent="0.25">
      <c r="A12" s="87" t="s">
        <v>285</v>
      </c>
      <c r="B12" s="87" t="s">
        <v>57</v>
      </c>
      <c r="C12" s="87" t="s">
        <v>23</v>
      </c>
      <c r="D12" s="92">
        <v>9</v>
      </c>
      <c r="E12" s="90">
        <v>7</v>
      </c>
      <c r="F12" s="90"/>
      <c r="G12" s="89"/>
      <c r="H12" s="89">
        <v>7</v>
      </c>
      <c r="I12" s="91">
        <v>9</v>
      </c>
      <c r="J12" s="92"/>
      <c r="K12" s="226"/>
      <c r="L12" s="92"/>
      <c r="M12" s="91"/>
      <c r="N12" s="204"/>
      <c r="O12" s="204"/>
      <c r="P12" s="92"/>
      <c r="Q12" s="149"/>
      <c r="R12" s="92"/>
      <c r="S12" s="204"/>
      <c r="T12" s="203">
        <f t="shared" si="0"/>
        <v>16</v>
      </c>
      <c r="U12" s="83" t="s">
        <v>335</v>
      </c>
      <c r="V12" s="81"/>
    </row>
    <row r="13" spans="1:24" ht="15.75" x14ac:dyDescent="0.25">
      <c r="A13" s="192" t="s">
        <v>285</v>
      </c>
      <c r="B13" s="192" t="s">
        <v>291</v>
      </c>
      <c r="C13" s="192" t="s">
        <v>23</v>
      </c>
      <c r="D13" s="92">
        <v>13</v>
      </c>
      <c r="E13" s="90">
        <v>3</v>
      </c>
      <c r="F13" s="90"/>
      <c r="G13" s="89"/>
      <c r="H13" s="89">
        <v>5</v>
      </c>
      <c r="I13" s="91">
        <v>11</v>
      </c>
      <c r="J13" s="92"/>
      <c r="K13" s="226"/>
      <c r="L13" s="92"/>
      <c r="M13" s="91"/>
      <c r="N13" s="204"/>
      <c r="O13" s="204"/>
      <c r="P13" s="92"/>
      <c r="Q13" s="149"/>
      <c r="R13" s="92"/>
      <c r="S13" s="204"/>
      <c r="T13" s="203">
        <f t="shared" si="0"/>
        <v>14</v>
      </c>
      <c r="U13" s="83" t="s">
        <v>336</v>
      </c>
      <c r="V13" s="81"/>
    </row>
    <row r="14" spans="1:24" ht="15.75" x14ac:dyDescent="0.25">
      <c r="A14" s="87" t="s">
        <v>278</v>
      </c>
      <c r="B14" s="87" t="s">
        <v>279</v>
      </c>
      <c r="C14" s="87" t="s">
        <v>33</v>
      </c>
      <c r="D14" s="92">
        <v>4</v>
      </c>
      <c r="E14" s="90">
        <v>13</v>
      </c>
      <c r="F14" s="90"/>
      <c r="G14" s="89"/>
      <c r="H14" s="89"/>
      <c r="I14" s="91"/>
      <c r="J14" s="92"/>
      <c r="K14" s="226"/>
      <c r="L14" s="92"/>
      <c r="M14" s="91"/>
      <c r="N14" s="204"/>
      <c r="O14" s="204"/>
      <c r="P14" s="92"/>
      <c r="Q14" s="149"/>
      <c r="R14" s="92"/>
      <c r="S14" s="204"/>
      <c r="T14" s="203">
        <f t="shared" si="0"/>
        <v>13</v>
      </c>
      <c r="U14" s="83" t="s">
        <v>337</v>
      </c>
      <c r="V14" s="81"/>
    </row>
    <row r="15" spans="1:24" ht="15.75" x14ac:dyDescent="0.25">
      <c r="A15" s="87" t="s">
        <v>379</v>
      </c>
      <c r="B15" s="87" t="s">
        <v>141</v>
      </c>
      <c r="C15" s="87" t="s">
        <v>380</v>
      </c>
      <c r="D15" s="92"/>
      <c r="E15" s="92"/>
      <c r="F15" s="92"/>
      <c r="G15" s="92"/>
      <c r="H15" s="92"/>
      <c r="I15" s="92"/>
      <c r="J15" s="92"/>
      <c r="K15" s="226"/>
      <c r="L15" s="92">
        <v>6</v>
      </c>
      <c r="M15" s="91">
        <v>10</v>
      </c>
      <c r="N15" s="92"/>
      <c r="O15" s="92"/>
      <c r="P15" s="92"/>
      <c r="Q15" s="92"/>
      <c r="R15" s="92"/>
      <c r="S15" s="92"/>
      <c r="T15" s="203">
        <f t="shared" si="0"/>
        <v>10</v>
      </c>
      <c r="U15" s="83" t="s">
        <v>338</v>
      </c>
      <c r="V15" s="81"/>
    </row>
    <row r="16" spans="1:24" ht="15.75" x14ac:dyDescent="0.25">
      <c r="A16" s="87" t="s">
        <v>377</v>
      </c>
      <c r="B16" s="87" t="s">
        <v>291</v>
      </c>
      <c r="C16" s="192" t="s">
        <v>23</v>
      </c>
      <c r="D16" s="92"/>
      <c r="E16" s="92"/>
      <c r="F16" s="92"/>
      <c r="G16" s="92"/>
      <c r="H16" s="92"/>
      <c r="I16" s="92"/>
      <c r="J16" s="92">
        <v>7</v>
      </c>
      <c r="K16" s="226">
        <v>9</v>
      </c>
      <c r="L16" s="92"/>
      <c r="M16" s="91"/>
      <c r="N16" s="92"/>
      <c r="O16" s="92"/>
      <c r="P16" s="92"/>
      <c r="Q16" s="92"/>
      <c r="R16" s="92"/>
      <c r="S16" s="92"/>
      <c r="T16" s="203">
        <f t="shared" si="0"/>
        <v>9</v>
      </c>
      <c r="U16" s="83" t="s">
        <v>339</v>
      </c>
      <c r="V16" s="81"/>
    </row>
    <row r="17" spans="1:22" ht="15.75" x14ac:dyDescent="0.25">
      <c r="A17" s="87" t="s">
        <v>283</v>
      </c>
      <c r="B17" s="87" t="s">
        <v>284</v>
      </c>
      <c r="C17" s="87" t="s">
        <v>23</v>
      </c>
      <c r="D17" s="92">
        <v>8</v>
      </c>
      <c r="E17" s="90">
        <v>8</v>
      </c>
      <c r="F17" s="90"/>
      <c r="G17" s="89"/>
      <c r="H17" s="89"/>
      <c r="I17" s="92"/>
      <c r="J17" s="92"/>
      <c r="K17" s="226"/>
      <c r="L17" s="92"/>
      <c r="M17" s="91"/>
      <c r="N17" s="204"/>
      <c r="O17" s="204"/>
      <c r="P17" s="92"/>
      <c r="Q17" s="149"/>
      <c r="R17" s="92"/>
      <c r="S17" s="204"/>
      <c r="T17" s="203">
        <f t="shared" si="0"/>
        <v>8</v>
      </c>
      <c r="U17" s="83" t="s">
        <v>340</v>
      </c>
      <c r="V17" s="81"/>
    </row>
    <row r="18" spans="1:22" ht="15.75" x14ac:dyDescent="0.25">
      <c r="A18" s="192" t="s">
        <v>292</v>
      </c>
      <c r="B18" s="192" t="s">
        <v>293</v>
      </c>
      <c r="C18" s="192" t="s">
        <v>23</v>
      </c>
      <c r="D18" s="92">
        <v>14</v>
      </c>
      <c r="E18" s="90">
        <v>2</v>
      </c>
      <c r="F18" s="90"/>
      <c r="G18" s="89"/>
      <c r="H18" s="89"/>
      <c r="I18" s="92"/>
      <c r="J18" s="92">
        <v>10</v>
      </c>
      <c r="K18" s="226">
        <v>6</v>
      </c>
      <c r="L18" s="92"/>
      <c r="M18" s="91"/>
      <c r="N18" s="204"/>
      <c r="O18" s="204"/>
      <c r="P18" s="92"/>
      <c r="Q18" s="149"/>
      <c r="R18" s="205"/>
      <c r="S18" s="89"/>
      <c r="T18" s="203">
        <f t="shared" si="0"/>
        <v>8</v>
      </c>
      <c r="U18" s="83"/>
      <c r="V18" s="81"/>
    </row>
    <row r="19" spans="1:22" ht="15.75" x14ac:dyDescent="0.25">
      <c r="A19" s="87" t="s">
        <v>285</v>
      </c>
      <c r="B19" s="87" t="s">
        <v>57</v>
      </c>
      <c r="C19" s="192" t="s">
        <v>23</v>
      </c>
      <c r="D19" s="92"/>
      <c r="E19" s="92"/>
      <c r="F19" s="92"/>
      <c r="G19" s="92"/>
      <c r="H19" s="92"/>
      <c r="I19" s="92"/>
      <c r="J19" s="92">
        <v>9</v>
      </c>
      <c r="K19" s="226">
        <v>7</v>
      </c>
      <c r="L19" s="92"/>
      <c r="M19" s="91"/>
      <c r="N19" s="92"/>
      <c r="O19" s="92"/>
      <c r="P19" s="92"/>
      <c r="Q19" s="92"/>
      <c r="R19" s="92"/>
      <c r="S19" s="92"/>
      <c r="T19" s="203">
        <f t="shared" si="0"/>
        <v>7</v>
      </c>
      <c r="U19" s="83" t="s">
        <v>342</v>
      </c>
      <c r="V19" s="81"/>
    </row>
    <row r="20" spans="1:22" ht="15.75" x14ac:dyDescent="0.25">
      <c r="A20" s="87" t="s">
        <v>286</v>
      </c>
      <c r="B20" s="87" t="s">
        <v>287</v>
      </c>
      <c r="C20" s="87" t="s">
        <v>23</v>
      </c>
      <c r="D20" s="92">
        <v>10</v>
      </c>
      <c r="E20" s="90">
        <v>6</v>
      </c>
      <c r="F20" s="90"/>
      <c r="G20" s="89"/>
      <c r="H20" s="89"/>
      <c r="I20" s="92"/>
      <c r="J20" s="92"/>
      <c r="K20" s="226"/>
      <c r="L20" s="92"/>
      <c r="M20" s="91"/>
      <c r="N20" s="204"/>
      <c r="O20" s="204"/>
      <c r="P20" s="92"/>
      <c r="Q20" s="149"/>
      <c r="R20" s="205"/>
      <c r="S20" s="89"/>
      <c r="T20" s="203">
        <f t="shared" si="0"/>
        <v>6</v>
      </c>
      <c r="U20" s="83" t="s">
        <v>343</v>
      </c>
      <c r="V20" s="81"/>
    </row>
    <row r="21" spans="1:22" ht="15.75" x14ac:dyDescent="0.25">
      <c r="A21" s="87" t="s">
        <v>288</v>
      </c>
      <c r="B21" s="87" t="s">
        <v>51</v>
      </c>
      <c r="C21" s="87" t="s">
        <v>23</v>
      </c>
      <c r="D21" s="92">
        <v>11</v>
      </c>
      <c r="E21" s="90">
        <v>5</v>
      </c>
      <c r="F21" s="90"/>
      <c r="G21" s="89"/>
      <c r="H21" s="89"/>
      <c r="I21" s="92"/>
      <c r="J21" s="92"/>
      <c r="K21" s="226"/>
      <c r="L21" s="92"/>
      <c r="M21" s="91"/>
      <c r="N21" s="204"/>
      <c r="O21" s="204"/>
      <c r="P21" s="92"/>
      <c r="Q21" s="149"/>
      <c r="R21" s="205"/>
      <c r="S21" s="89"/>
      <c r="T21" s="203">
        <f t="shared" si="0"/>
        <v>5</v>
      </c>
      <c r="U21" s="83" t="s">
        <v>344</v>
      </c>
      <c r="V21" s="81"/>
    </row>
    <row r="22" spans="1:22" ht="15.75" x14ac:dyDescent="0.25">
      <c r="A22" s="192" t="s">
        <v>289</v>
      </c>
      <c r="B22" s="192" t="s">
        <v>290</v>
      </c>
      <c r="C22" s="192" t="s">
        <v>23</v>
      </c>
      <c r="D22" s="92">
        <v>12</v>
      </c>
      <c r="E22" s="90">
        <v>4</v>
      </c>
      <c r="F22" s="90"/>
      <c r="G22" s="89"/>
      <c r="H22" s="89"/>
      <c r="I22" s="92"/>
      <c r="J22" s="92"/>
      <c r="K22" s="226"/>
      <c r="L22" s="92"/>
      <c r="M22" s="91"/>
      <c r="N22" s="204"/>
      <c r="O22" s="204"/>
      <c r="P22" s="92"/>
      <c r="Q22" s="149"/>
      <c r="R22" s="92"/>
      <c r="S22" s="204"/>
      <c r="T22" s="203">
        <f t="shared" si="0"/>
        <v>4</v>
      </c>
      <c r="U22" s="83" t="s">
        <v>361</v>
      </c>
      <c r="V22" s="81"/>
    </row>
    <row r="23" spans="1:22" ht="15.75" x14ac:dyDescent="0.25">
      <c r="A23" s="192" t="s">
        <v>296</v>
      </c>
      <c r="B23" s="192" t="s">
        <v>147</v>
      </c>
      <c r="C23" s="192" t="s">
        <v>23</v>
      </c>
      <c r="D23" s="92">
        <v>16</v>
      </c>
      <c r="E23" s="90">
        <v>0</v>
      </c>
      <c r="F23" s="90"/>
      <c r="G23" s="89"/>
      <c r="H23" s="89"/>
      <c r="I23" s="92"/>
      <c r="J23" s="92"/>
      <c r="K23" s="226"/>
      <c r="L23" s="92"/>
      <c r="M23" s="91"/>
      <c r="N23" s="204"/>
      <c r="O23" s="204"/>
      <c r="P23" s="92"/>
      <c r="Q23" s="149"/>
      <c r="R23" s="92"/>
      <c r="S23" s="204"/>
      <c r="T23" s="203">
        <f t="shared" si="0"/>
        <v>0</v>
      </c>
      <c r="U23" s="83" t="s">
        <v>381</v>
      </c>
      <c r="V23" s="81"/>
    </row>
    <row r="24" spans="1:22" ht="15.75" x14ac:dyDescent="0.25">
      <c r="A24" s="192" t="s">
        <v>297</v>
      </c>
      <c r="B24" s="192" t="s">
        <v>298</v>
      </c>
      <c r="C24" s="192" t="s">
        <v>23</v>
      </c>
      <c r="D24" s="92">
        <v>17</v>
      </c>
      <c r="E24" s="90">
        <v>0</v>
      </c>
      <c r="F24" s="90"/>
      <c r="G24" s="89"/>
      <c r="H24" s="89"/>
      <c r="I24" s="92"/>
      <c r="J24" s="92"/>
      <c r="K24" s="226"/>
      <c r="L24" s="92"/>
      <c r="M24" s="91"/>
      <c r="N24" s="204"/>
      <c r="O24" s="204"/>
      <c r="P24" s="92"/>
      <c r="Q24" s="92"/>
      <c r="R24" s="92"/>
      <c r="S24" s="204"/>
      <c r="T24" s="203">
        <f t="shared" si="0"/>
        <v>0</v>
      </c>
      <c r="U24" s="206"/>
      <c r="V24" s="81"/>
    </row>
    <row r="25" spans="1:22" ht="15.75" x14ac:dyDescent="0.25">
      <c r="A25" s="192" t="s">
        <v>215</v>
      </c>
      <c r="B25" s="192" t="s">
        <v>293</v>
      </c>
      <c r="C25" s="192" t="s">
        <v>23</v>
      </c>
      <c r="D25" s="92">
        <v>18</v>
      </c>
      <c r="E25" s="90">
        <v>0</v>
      </c>
      <c r="F25" s="90"/>
      <c r="G25" s="89"/>
      <c r="H25" s="89"/>
      <c r="I25" s="92"/>
      <c r="J25" s="92"/>
      <c r="K25" s="226"/>
      <c r="L25" s="92"/>
      <c r="M25" s="91"/>
      <c r="N25" s="204"/>
      <c r="O25" s="204"/>
      <c r="P25" s="92"/>
      <c r="Q25" s="92"/>
      <c r="R25" s="92"/>
      <c r="S25" s="204"/>
      <c r="T25" s="203">
        <f t="shared" si="0"/>
        <v>0</v>
      </c>
      <c r="U25" s="206"/>
      <c r="V25" s="81"/>
    </row>
    <row r="26" spans="1:22" ht="15.75" x14ac:dyDescent="0.25">
      <c r="A26" s="192" t="s">
        <v>299</v>
      </c>
      <c r="B26" s="192" t="s">
        <v>206</v>
      </c>
      <c r="C26" s="192" t="s">
        <v>23</v>
      </c>
      <c r="D26" s="92">
        <v>19</v>
      </c>
      <c r="E26" s="90">
        <v>0</v>
      </c>
      <c r="F26" s="90"/>
      <c r="G26" s="89"/>
      <c r="H26" s="89"/>
      <c r="I26" s="92"/>
      <c r="J26" s="92"/>
      <c r="K26" s="223"/>
      <c r="L26" s="92"/>
      <c r="M26" s="91"/>
      <c r="N26" s="204"/>
      <c r="O26" s="204"/>
      <c r="P26" s="92"/>
      <c r="Q26" s="92"/>
      <c r="R26" s="92"/>
      <c r="S26" s="204"/>
      <c r="T26" s="203">
        <f t="shared" si="0"/>
        <v>0</v>
      </c>
      <c r="U26" s="206"/>
      <c r="V26" s="81"/>
    </row>
    <row r="27" spans="1:22" ht="15.75" x14ac:dyDescent="0.25">
      <c r="A27" s="192" t="s">
        <v>300</v>
      </c>
      <c r="B27" s="192" t="s">
        <v>301</v>
      </c>
      <c r="C27" s="192" t="s">
        <v>23</v>
      </c>
      <c r="D27" s="92">
        <v>20</v>
      </c>
      <c r="E27" s="90">
        <v>0</v>
      </c>
      <c r="F27" s="90"/>
      <c r="G27" s="89"/>
      <c r="H27" s="89"/>
      <c r="I27" s="92"/>
      <c r="J27" s="92"/>
      <c r="K27" s="223"/>
      <c r="L27" s="92"/>
      <c r="M27" s="91"/>
      <c r="N27" s="204"/>
      <c r="O27" s="204"/>
      <c r="P27" s="92"/>
      <c r="Q27" s="149"/>
      <c r="R27" s="92"/>
      <c r="S27" s="204"/>
      <c r="T27" s="203">
        <f t="shared" si="0"/>
        <v>0</v>
      </c>
      <c r="U27" s="206"/>
      <c r="V27" s="81"/>
    </row>
    <row r="28" spans="1:22" ht="15.75" x14ac:dyDescent="0.25">
      <c r="A28" s="192" t="s">
        <v>302</v>
      </c>
      <c r="B28" s="192" t="s">
        <v>225</v>
      </c>
      <c r="C28" s="192" t="s">
        <v>23</v>
      </c>
      <c r="D28" s="92">
        <v>21</v>
      </c>
      <c r="E28" s="90">
        <v>0</v>
      </c>
      <c r="F28" s="90"/>
      <c r="G28" s="89"/>
      <c r="H28" s="89"/>
      <c r="I28" s="92"/>
      <c r="J28" s="92"/>
      <c r="K28" s="202"/>
      <c r="L28" s="92"/>
      <c r="M28" s="91"/>
      <c r="N28" s="204"/>
      <c r="O28" s="204"/>
      <c r="P28" s="92"/>
      <c r="Q28" s="92"/>
      <c r="R28" s="92"/>
      <c r="S28" s="89"/>
      <c r="T28" s="203">
        <f t="shared" si="0"/>
        <v>0</v>
      </c>
      <c r="U28" s="206"/>
      <c r="V28" s="81"/>
    </row>
    <row r="29" spans="1:22" ht="15.75" x14ac:dyDescent="0.25">
      <c r="A29" s="192" t="s">
        <v>303</v>
      </c>
      <c r="B29" s="192" t="s">
        <v>45</v>
      </c>
      <c r="C29" s="192" t="s">
        <v>23</v>
      </c>
      <c r="D29" s="92">
        <v>22</v>
      </c>
      <c r="E29" s="90">
        <v>0</v>
      </c>
      <c r="F29" s="90"/>
      <c r="G29" s="89"/>
      <c r="H29" s="89"/>
      <c r="I29" s="92"/>
      <c r="J29" s="92"/>
      <c r="K29" s="202"/>
      <c r="L29" s="92"/>
      <c r="M29" s="91"/>
      <c r="N29" s="204"/>
      <c r="O29" s="204"/>
      <c r="P29" s="92"/>
      <c r="Q29" s="92"/>
      <c r="R29" s="92"/>
      <c r="S29" s="89"/>
      <c r="T29" s="203">
        <f t="shared" si="0"/>
        <v>0</v>
      </c>
      <c r="U29" s="206"/>
      <c r="V29" s="81"/>
    </row>
    <row r="30" spans="1:22" ht="15.75" x14ac:dyDescent="0.25">
      <c r="A30" s="192" t="s">
        <v>304</v>
      </c>
      <c r="B30" s="192" t="s">
        <v>19</v>
      </c>
      <c r="C30" s="192" t="s">
        <v>23</v>
      </c>
      <c r="D30" s="92">
        <v>23</v>
      </c>
      <c r="E30" s="90">
        <v>0</v>
      </c>
      <c r="F30" s="90"/>
      <c r="G30" s="89"/>
      <c r="H30" s="89"/>
      <c r="I30" s="92"/>
      <c r="J30" s="92"/>
      <c r="K30" s="202"/>
      <c r="L30" s="92"/>
      <c r="M30" s="91"/>
      <c r="N30" s="204"/>
      <c r="O30" s="204"/>
      <c r="P30" s="92"/>
      <c r="Q30" s="92"/>
      <c r="R30" s="92"/>
      <c r="S30" s="89"/>
      <c r="T30" s="203">
        <f t="shared" si="0"/>
        <v>0</v>
      </c>
      <c r="U30" s="206"/>
    </row>
    <row r="31" spans="1:22" ht="15.75" x14ac:dyDescent="0.25">
      <c r="A31" s="192" t="s">
        <v>305</v>
      </c>
      <c r="B31" s="192" t="s">
        <v>30</v>
      </c>
      <c r="C31" s="192" t="s">
        <v>23</v>
      </c>
      <c r="D31" s="92">
        <v>24</v>
      </c>
      <c r="E31" s="90">
        <v>0</v>
      </c>
      <c r="F31" s="90"/>
      <c r="G31" s="89"/>
      <c r="H31" s="89"/>
      <c r="I31" s="92"/>
      <c r="J31" s="92"/>
      <c r="K31" s="202"/>
      <c r="L31" s="92"/>
      <c r="M31" s="91"/>
      <c r="N31" s="204"/>
      <c r="O31" s="204"/>
      <c r="P31" s="92"/>
      <c r="Q31" s="92"/>
      <c r="R31" s="207"/>
      <c r="S31" s="89"/>
      <c r="T31" s="203">
        <f t="shared" si="0"/>
        <v>0</v>
      </c>
      <c r="U31" s="206"/>
    </row>
    <row r="32" spans="1:22" ht="15.75" x14ac:dyDescent="0.25">
      <c r="A32" s="192" t="s">
        <v>220</v>
      </c>
      <c r="B32" s="192" t="s">
        <v>306</v>
      </c>
      <c r="C32" s="192" t="s">
        <v>23</v>
      </c>
      <c r="D32" s="92">
        <v>25</v>
      </c>
      <c r="E32" s="90">
        <v>0</v>
      </c>
      <c r="F32" s="90"/>
      <c r="G32" s="89"/>
      <c r="H32" s="89"/>
      <c r="I32" s="92"/>
      <c r="J32" s="92"/>
      <c r="K32" s="202"/>
      <c r="L32" s="92"/>
      <c r="M32" s="91"/>
      <c r="N32" s="204"/>
      <c r="O32" s="204"/>
      <c r="P32" s="92"/>
      <c r="Q32" s="92"/>
      <c r="R32" s="92"/>
      <c r="S32" s="89"/>
      <c r="T32" s="203">
        <f t="shared" si="0"/>
        <v>0</v>
      </c>
      <c r="U32" s="92"/>
    </row>
    <row r="40" spans="5:6" x14ac:dyDescent="0.2">
      <c r="E40" s="51"/>
      <c r="F40" s="4"/>
    </row>
  </sheetData>
  <sortState ref="A3:U32">
    <sortCondition descending="1" ref="T3:T32"/>
  </sortState>
  <pageMargins left="0.7" right="0.7" top="0.78740157499999996" bottom="0.78740157499999996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Normal="100" workbookViewId="0">
      <selection activeCell="T18" sqref="T18"/>
    </sheetView>
  </sheetViews>
  <sheetFormatPr defaultRowHeight="12.75" x14ac:dyDescent="0.2"/>
  <cols>
    <col min="1" max="1" width="11.140625" customWidth="1"/>
    <col min="2" max="2" width="10.28515625" customWidth="1"/>
    <col min="3" max="3" width="14" customWidth="1"/>
    <col min="5" max="5" width="7.42578125" customWidth="1"/>
    <col min="7" max="7" width="7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1" max="21" width="14" customWidth="1"/>
  </cols>
  <sheetData>
    <row r="1" spans="1:22" ht="15.75" customHeight="1" x14ac:dyDescent="0.25">
      <c r="A1" s="20" t="s">
        <v>307</v>
      </c>
      <c r="B1" s="20"/>
      <c r="C1" s="20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64"/>
      <c r="T1" s="64"/>
      <c r="U1" s="64"/>
    </row>
    <row r="2" spans="1:22" ht="15.75" customHeight="1" x14ac:dyDescent="0.2">
      <c r="A2" s="6" t="s">
        <v>1</v>
      </c>
      <c r="B2" s="6" t="s">
        <v>2</v>
      </c>
      <c r="C2" s="6" t="s">
        <v>3</v>
      </c>
      <c r="D2" s="7" t="s">
        <v>4</v>
      </c>
      <c r="E2" s="21" t="s">
        <v>5</v>
      </c>
      <c r="F2" s="7" t="s">
        <v>6</v>
      </c>
      <c r="G2" s="22" t="s">
        <v>5</v>
      </c>
      <c r="H2" s="66" t="s">
        <v>308</v>
      </c>
      <c r="I2" s="22" t="s">
        <v>5</v>
      </c>
      <c r="J2" s="7" t="s">
        <v>7</v>
      </c>
      <c r="K2" s="22" t="s">
        <v>5</v>
      </c>
      <c r="L2" s="7" t="s">
        <v>8</v>
      </c>
      <c r="M2" s="22" t="s">
        <v>5</v>
      </c>
      <c r="N2" s="10" t="s">
        <v>7</v>
      </c>
      <c r="O2" s="23" t="s">
        <v>5</v>
      </c>
      <c r="P2" s="10" t="s">
        <v>9</v>
      </c>
      <c r="Q2" s="23" t="s">
        <v>5</v>
      </c>
      <c r="R2" s="12" t="s">
        <v>10</v>
      </c>
      <c r="S2" s="23" t="s">
        <v>5</v>
      </c>
      <c r="T2" s="7" t="s">
        <v>11</v>
      </c>
      <c r="U2" s="10" t="s">
        <v>12</v>
      </c>
    </row>
    <row r="3" spans="1:22" ht="15.75" customHeight="1" x14ac:dyDescent="0.25">
      <c r="A3" s="115" t="s">
        <v>309</v>
      </c>
      <c r="B3" s="115" t="s">
        <v>71</v>
      </c>
      <c r="C3" s="115" t="s">
        <v>23</v>
      </c>
      <c r="D3" s="115">
        <v>1</v>
      </c>
      <c r="E3" s="116">
        <v>20</v>
      </c>
      <c r="F3" s="115"/>
      <c r="G3" s="118"/>
      <c r="H3" s="115">
        <v>5</v>
      </c>
      <c r="I3" s="157">
        <v>11</v>
      </c>
      <c r="J3" s="115">
        <v>1</v>
      </c>
      <c r="K3" s="115">
        <v>20</v>
      </c>
      <c r="L3" s="168">
        <v>4</v>
      </c>
      <c r="M3" s="220">
        <v>13</v>
      </c>
      <c r="N3" s="118"/>
      <c r="O3" s="118"/>
      <c r="P3" s="115"/>
      <c r="Q3" s="118"/>
      <c r="R3" s="120"/>
      <c r="S3" s="118"/>
      <c r="T3" s="116">
        <f t="shared" ref="T3:T20" si="0">E3+I3+K3+M3</f>
        <v>64</v>
      </c>
      <c r="U3" s="121" t="s">
        <v>326</v>
      </c>
    </row>
    <row r="4" spans="1:22" ht="15.75" customHeight="1" x14ac:dyDescent="0.25">
      <c r="A4" s="123" t="s">
        <v>312</v>
      </c>
      <c r="B4" s="123" t="s">
        <v>180</v>
      </c>
      <c r="C4" s="123" t="s">
        <v>20</v>
      </c>
      <c r="D4" s="123">
        <v>4</v>
      </c>
      <c r="E4" s="124">
        <v>13</v>
      </c>
      <c r="F4" s="123"/>
      <c r="G4" s="126"/>
      <c r="H4" s="123">
        <v>2</v>
      </c>
      <c r="I4" s="153">
        <v>17</v>
      </c>
      <c r="J4" s="123">
        <v>3</v>
      </c>
      <c r="K4" s="123">
        <v>15</v>
      </c>
      <c r="L4" s="169">
        <v>2</v>
      </c>
      <c r="M4" s="221">
        <v>17</v>
      </c>
      <c r="N4" s="126"/>
      <c r="O4" s="126"/>
      <c r="P4" s="123"/>
      <c r="Q4" s="126"/>
      <c r="R4" s="128"/>
      <c r="S4" s="126"/>
      <c r="T4" s="116">
        <f t="shared" si="0"/>
        <v>62</v>
      </c>
      <c r="U4" s="121" t="s">
        <v>327</v>
      </c>
    </row>
    <row r="5" spans="1:22" ht="15.75" customHeight="1" x14ac:dyDescent="0.25">
      <c r="A5" s="123" t="s">
        <v>313</v>
      </c>
      <c r="B5" s="123" t="s">
        <v>169</v>
      </c>
      <c r="C5" s="123" t="s">
        <v>15</v>
      </c>
      <c r="D5" s="123">
        <v>5</v>
      </c>
      <c r="E5" s="124">
        <v>11</v>
      </c>
      <c r="F5" s="123"/>
      <c r="G5" s="126"/>
      <c r="H5" s="123">
        <v>4</v>
      </c>
      <c r="I5" s="153">
        <v>13</v>
      </c>
      <c r="J5" s="123"/>
      <c r="K5" s="123"/>
      <c r="L5" s="169">
        <v>1</v>
      </c>
      <c r="M5" s="221">
        <v>20</v>
      </c>
      <c r="N5" s="126"/>
      <c r="O5" s="126"/>
      <c r="P5" s="123"/>
      <c r="Q5" s="126"/>
      <c r="R5" s="128"/>
      <c r="S5" s="126"/>
      <c r="T5" s="124">
        <f t="shared" si="0"/>
        <v>44</v>
      </c>
      <c r="U5" s="121" t="s">
        <v>328</v>
      </c>
    </row>
    <row r="6" spans="1:22" ht="15.75" customHeight="1" x14ac:dyDescent="0.25">
      <c r="A6" s="105" t="s">
        <v>317</v>
      </c>
      <c r="B6" s="105" t="s">
        <v>258</v>
      </c>
      <c r="C6" s="105" t="s">
        <v>20</v>
      </c>
      <c r="D6" s="105">
        <v>8</v>
      </c>
      <c r="E6" s="104">
        <v>8</v>
      </c>
      <c r="F6" s="105"/>
      <c r="G6" s="107"/>
      <c r="H6" s="105"/>
      <c r="I6" s="149"/>
      <c r="J6" s="105">
        <v>2</v>
      </c>
      <c r="K6" s="105">
        <v>17</v>
      </c>
      <c r="L6" s="170">
        <v>3</v>
      </c>
      <c r="M6" s="222">
        <v>15</v>
      </c>
      <c r="N6" s="107"/>
      <c r="O6" s="107"/>
      <c r="P6" s="105"/>
      <c r="Q6" s="107"/>
      <c r="R6" s="109"/>
      <c r="S6" s="107"/>
      <c r="T6" s="104">
        <f t="shared" si="0"/>
        <v>40</v>
      </c>
      <c r="U6" s="121" t="s">
        <v>329</v>
      </c>
    </row>
    <row r="7" spans="1:22" ht="15.75" customHeight="1" x14ac:dyDescent="0.25">
      <c r="A7" s="105" t="s">
        <v>310</v>
      </c>
      <c r="B7" s="105" t="s">
        <v>195</v>
      </c>
      <c r="C7" s="105" t="s">
        <v>23</v>
      </c>
      <c r="D7" s="105">
        <v>2</v>
      </c>
      <c r="E7" s="104">
        <v>17</v>
      </c>
      <c r="F7" s="110"/>
      <c r="G7" s="107"/>
      <c r="H7" s="105">
        <v>3</v>
      </c>
      <c r="I7" s="149">
        <v>15</v>
      </c>
      <c r="J7" s="105"/>
      <c r="K7" s="105"/>
      <c r="L7" s="170"/>
      <c r="M7" s="222"/>
      <c r="N7" s="107"/>
      <c r="O7" s="107"/>
      <c r="P7" s="105"/>
      <c r="Q7" s="107"/>
      <c r="R7" s="109"/>
      <c r="S7" s="107"/>
      <c r="T7" s="104">
        <f t="shared" si="0"/>
        <v>32</v>
      </c>
      <c r="U7" s="121" t="s">
        <v>330</v>
      </c>
    </row>
    <row r="8" spans="1:22" ht="15.75" customHeight="1" x14ac:dyDescent="0.25">
      <c r="A8" s="105" t="s">
        <v>370</v>
      </c>
      <c r="B8" s="105" t="s">
        <v>74</v>
      </c>
      <c r="C8" s="105" t="s">
        <v>72</v>
      </c>
      <c r="D8" s="105"/>
      <c r="E8" s="107"/>
      <c r="F8" s="105"/>
      <c r="G8" s="105"/>
      <c r="H8" s="105">
        <v>1</v>
      </c>
      <c r="I8" s="149">
        <v>20</v>
      </c>
      <c r="J8" s="105"/>
      <c r="K8" s="105"/>
      <c r="L8" s="170"/>
      <c r="M8" s="222"/>
      <c r="N8" s="105"/>
      <c r="O8" s="105"/>
      <c r="P8" s="105"/>
      <c r="Q8" s="105"/>
      <c r="R8" s="109"/>
      <c r="S8" s="105"/>
      <c r="T8" s="104">
        <f t="shared" si="0"/>
        <v>20</v>
      </c>
      <c r="U8" s="121" t="s">
        <v>331</v>
      </c>
    </row>
    <row r="9" spans="1:22" ht="15.75" customHeight="1" x14ac:dyDescent="0.35">
      <c r="A9" s="105" t="s">
        <v>318</v>
      </c>
      <c r="B9" s="105" t="s">
        <v>86</v>
      </c>
      <c r="C9" s="105" t="s">
        <v>23</v>
      </c>
      <c r="D9" s="105">
        <v>9</v>
      </c>
      <c r="E9" s="104">
        <v>7</v>
      </c>
      <c r="F9" s="105"/>
      <c r="G9" s="107"/>
      <c r="H9" s="105">
        <v>7</v>
      </c>
      <c r="I9" s="149">
        <v>9</v>
      </c>
      <c r="J9" s="107"/>
      <c r="K9" s="107"/>
      <c r="L9" s="170"/>
      <c r="M9" s="222"/>
      <c r="N9" s="107"/>
      <c r="O9" s="107"/>
      <c r="P9" s="105"/>
      <c r="Q9" s="107"/>
      <c r="R9" s="109"/>
      <c r="S9" s="107"/>
      <c r="T9" s="104">
        <f t="shared" si="0"/>
        <v>16</v>
      </c>
      <c r="U9" s="121" t="s">
        <v>332</v>
      </c>
      <c r="V9" s="67"/>
    </row>
    <row r="10" spans="1:22" ht="15.75" customHeight="1" x14ac:dyDescent="0.25">
      <c r="A10" s="105" t="s">
        <v>319</v>
      </c>
      <c r="B10" s="105" t="s">
        <v>104</v>
      </c>
      <c r="C10" s="105" t="s">
        <v>23</v>
      </c>
      <c r="D10" s="105">
        <v>10</v>
      </c>
      <c r="E10" s="104">
        <v>6</v>
      </c>
      <c r="F10" s="105"/>
      <c r="G10" s="107"/>
      <c r="H10" s="105">
        <v>6</v>
      </c>
      <c r="I10" s="149">
        <v>10</v>
      </c>
      <c r="J10" s="105"/>
      <c r="K10" s="105"/>
      <c r="L10" s="170"/>
      <c r="M10" s="222"/>
      <c r="N10" s="107"/>
      <c r="O10" s="107"/>
      <c r="P10" s="105"/>
      <c r="Q10" s="107"/>
      <c r="R10" s="109"/>
      <c r="S10" s="107"/>
      <c r="T10" s="104">
        <f t="shared" si="0"/>
        <v>16</v>
      </c>
      <c r="U10" s="121"/>
    </row>
    <row r="11" spans="1:22" ht="15.75" customHeight="1" x14ac:dyDescent="0.25">
      <c r="A11" s="105" t="s">
        <v>311</v>
      </c>
      <c r="B11" s="105" t="s">
        <v>104</v>
      </c>
      <c r="C11" s="105" t="s">
        <v>23</v>
      </c>
      <c r="D11" s="105">
        <v>3</v>
      </c>
      <c r="E11" s="104">
        <v>15</v>
      </c>
      <c r="F11" s="105"/>
      <c r="G11" s="107"/>
      <c r="H11" s="105"/>
      <c r="I11" s="149"/>
      <c r="J11" s="105"/>
      <c r="K11" s="105"/>
      <c r="L11" s="170"/>
      <c r="M11" s="222"/>
      <c r="N11" s="107"/>
      <c r="O11" s="107"/>
      <c r="P11" s="105"/>
      <c r="Q11" s="107"/>
      <c r="R11" s="109"/>
      <c r="S11" s="107"/>
      <c r="T11" s="104">
        <f t="shared" si="0"/>
        <v>15</v>
      </c>
      <c r="U11" s="121" t="s">
        <v>334</v>
      </c>
    </row>
    <row r="12" spans="1:22" ht="15.75" customHeight="1" x14ac:dyDescent="0.25">
      <c r="A12" s="105" t="s">
        <v>325</v>
      </c>
      <c r="B12" s="105" t="s">
        <v>100</v>
      </c>
      <c r="C12" s="105" t="s">
        <v>20</v>
      </c>
      <c r="D12" s="105">
        <v>14</v>
      </c>
      <c r="E12" s="104">
        <v>2</v>
      </c>
      <c r="F12" s="105"/>
      <c r="G12" s="107"/>
      <c r="H12" s="105"/>
      <c r="I12" s="149"/>
      <c r="J12" s="107"/>
      <c r="K12" s="107"/>
      <c r="L12" s="170">
        <v>5</v>
      </c>
      <c r="M12" s="222">
        <v>11</v>
      </c>
      <c r="N12" s="107"/>
      <c r="O12" s="107"/>
      <c r="P12" s="105"/>
      <c r="Q12" s="107"/>
      <c r="R12" s="109"/>
      <c r="S12" s="107"/>
      <c r="T12" s="104">
        <f t="shared" si="0"/>
        <v>13</v>
      </c>
      <c r="U12" s="121" t="s">
        <v>335</v>
      </c>
    </row>
    <row r="13" spans="1:22" ht="15.75" customHeight="1" x14ac:dyDescent="0.35">
      <c r="A13" s="105" t="s">
        <v>382</v>
      </c>
      <c r="B13" s="105" t="s">
        <v>195</v>
      </c>
      <c r="C13" s="105" t="s">
        <v>23</v>
      </c>
      <c r="D13" s="105"/>
      <c r="E13" s="105"/>
      <c r="F13" s="105"/>
      <c r="G13" s="105"/>
      <c r="H13" s="105"/>
      <c r="I13" s="105"/>
      <c r="J13" s="105">
        <v>4</v>
      </c>
      <c r="K13" s="105">
        <v>13</v>
      </c>
      <c r="L13" s="170"/>
      <c r="M13" s="222"/>
      <c r="N13" s="105"/>
      <c r="O13" s="105"/>
      <c r="P13" s="105"/>
      <c r="Q13" s="105"/>
      <c r="R13" s="109"/>
      <c r="S13" s="105"/>
      <c r="T13" s="104">
        <f t="shared" si="0"/>
        <v>13</v>
      </c>
      <c r="U13" s="121"/>
      <c r="V13" s="67"/>
    </row>
    <row r="14" spans="1:22" ht="15.75" customHeight="1" x14ac:dyDescent="0.35">
      <c r="A14" s="105" t="s">
        <v>383</v>
      </c>
      <c r="B14" s="105" t="s">
        <v>104</v>
      </c>
      <c r="C14" s="105" t="s">
        <v>23</v>
      </c>
      <c r="D14" s="105"/>
      <c r="E14" s="105"/>
      <c r="F14" s="105"/>
      <c r="G14" s="105"/>
      <c r="H14" s="105"/>
      <c r="I14" s="105"/>
      <c r="J14" s="105">
        <v>5</v>
      </c>
      <c r="K14" s="105">
        <v>11</v>
      </c>
      <c r="L14" s="170"/>
      <c r="M14" s="222"/>
      <c r="N14" s="105"/>
      <c r="O14" s="105"/>
      <c r="P14" s="105"/>
      <c r="Q14" s="105"/>
      <c r="R14" s="109"/>
      <c r="S14" s="105"/>
      <c r="T14" s="104">
        <f t="shared" si="0"/>
        <v>11</v>
      </c>
      <c r="U14" s="121" t="s">
        <v>337</v>
      </c>
      <c r="V14" s="67"/>
    </row>
    <row r="15" spans="1:22" ht="15.75" customHeight="1" x14ac:dyDescent="0.35">
      <c r="A15" s="105" t="s">
        <v>314</v>
      </c>
      <c r="B15" s="105" t="s">
        <v>71</v>
      </c>
      <c r="C15" s="105" t="s">
        <v>23</v>
      </c>
      <c r="D15" s="105">
        <v>6</v>
      </c>
      <c r="E15" s="104">
        <v>10</v>
      </c>
      <c r="F15" s="105"/>
      <c r="G15" s="107"/>
      <c r="H15" s="105"/>
      <c r="I15" s="149"/>
      <c r="J15" s="105"/>
      <c r="K15" s="105"/>
      <c r="L15" s="170"/>
      <c r="M15" s="222"/>
      <c r="N15" s="107"/>
      <c r="O15" s="107"/>
      <c r="P15" s="105"/>
      <c r="Q15" s="107"/>
      <c r="R15" s="109"/>
      <c r="S15" s="107"/>
      <c r="T15" s="104">
        <f t="shared" si="0"/>
        <v>10</v>
      </c>
      <c r="U15" s="121" t="s">
        <v>338</v>
      </c>
      <c r="V15" s="67"/>
    </row>
    <row r="16" spans="1:22" ht="15.75" customHeight="1" x14ac:dyDescent="0.35">
      <c r="A16" s="105" t="s">
        <v>384</v>
      </c>
      <c r="B16" s="105" t="s">
        <v>258</v>
      </c>
      <c r="C16" s="105" t="s">
        <v>23</v>
      </c>
      <c r="D16" s="105"/>
      <c r="E16" s="105"/>
      <c r="F16" s="105"/>
      <c r="G16" s="105"/>
      <c r="H16" s="105"/>
      <c r="I16" s="105"/>
      <c r="J16" s="105"/>
      <c r="K16" s="105"/>
      <c r="L16" s="170">
        <v>6</v>
      </c>
      <c r="M16" s="222">
        <v>10</v>
      </c>
      <c r="N16" s="105"/>
      <c r="O16" s="105"/>
      <c r="P16" s="105"/>
      <c r="Q16" s="105"/>
      <c r="R16" s="109"/>
      <c r="S16" s="105"/>
      <c r="T16" s="104">
        <f t="shared" si="0"/>
        <v>10</v>
      </c>
      <c r="U16" s="121"/>
      <c r="V16" s="67"/>
    </row>
    <row r="17" spans="1:21" ht="15.75" customHeight="1" x14ac:dyDescent="0.25">
      <c r="A17" s="105" t="s">
        <v>315</v>
      </c>
      <c r="B17" s="105" t="s">
        <v>316</v>
      </c>
      <c r="C17" s="105" t="s">
        <v>23</v>
      </c>
      <c r="D17" s="105">
        <v>7</v>
      </c>
      <c r="E17" s="104">
        <v>9</v>
      </c>
      <c r="F17" s="105"/>
      <c r="G17" s="107"/>
      <c r="H17" s="105"/>
      <c r="I17" s="149"/>
      <c r="J17" s="105"/>
      <c r="K17" s="105"/>
      <c r="L17" s="170"/>
      <c r="M17" s="222"/>
      <c r="N17" s="107"/>
      <c r="O17" s="107"/>
      <c r="P17" s="105"/>
      <c r="Q17" s="107"/>
      <c r="R17" s="109"/>
      <c r="S17" s="107"/>
      <c r="T17" s="104">
        <f t="shared" si="0"/>
        <v>9</v>
      </c>
      <c r="U17" s="121" t="s">
        <v>340</v>
      </c>
    </row>
    <row r="18" spans="1:21" ht="15.75" customHeight="1" x14ac:dyDescent="0.25">
      <c r="A18" s="105" t="s">
        <v>320</v>
      </c>
      <c r="B18" s="105" t="s">
        <v>321</v>
      </c>
      <c r="C18" s="105" t="s">
        <v>23</v>
      </c>
      <c r="D18" s="105">
        <v>11</v>
      </c>
      <c r="E18" s="104">
        <v>5</v>
      </c>
      <c r="F18" s="105"/>
      <c r="G18" s="107"/>
      <c r="H18" s="105"/>
      <c r="I18" s="149"/>
      <c r="J18" s="105"/>
      <c r="K18" s="105"/>
      <c r="L18" s="170"/>
      <c r="M18" s="222"/>
      <c r="N18" s="107"/>
      <c r="O18" s="107"/>
      <c r="P18" s="105"/>
      <c r="Q18" s="107"/>
      <c r="R18" s="109"/>
      <c r="S18" s="107"/>
      <c r="T18" s="104">
        <f t="shared" si="0"/>
        <v>5</v>
      </c>
      <c r="U18" s="121" t="s">
        <v>341</v>
      </c>
    </row>
    <row r="19" spans="1:21" ht="15.75" customHeight="1" x14ac:dyDescent="0.25">
      <c r="A19" s="105" t="s">
        <v>322</v>
      </c>
      <c r="B19" s="105" t="s">
        <v>323</v>
      </c>
      <c r="C19" s="105" t="s">
        <v>23</v>
      </c>
      <c r="D19" s="105">
        <v>12</v>
      </c>
      <c r="E19" s="104">
        <v>4</v>
      </c>
      <c r="F19" s="105"/>
      <c r="G19" s="107"/>
      <c r="H19" s="105"/>
      <c r="I19" s="149"/>
      <c r="J19" s="107"/>
      <c r="K19" s="107"/>
      <c r="L19" s="170"/>
      <c r="M19" s="222"/>
      <c r="N19" s="107"/>
      <c r="O19" s="107"/>
      <c r="P19" s="105"/>
      <c r="Q19" s="107"/>
      <c r="R19" s="109"/>
      <c r="S19" s="107"/>
      <c r="T19" s="104">
        <f t="shared" si="0"/>
        <v>4</v>
      </c>
      <c r="U19" s="121" t="s">
        <v>342</v>
      </c>
    </row>
    <row r="20" spans="1:21" ht="15.75" customHeight="1" x14ac:dyDescent="0.25">
      <c r="A20" s="105" t="s">
        <v>324</v>
      </c>
      <c r="B20" s="105" t="s">
        <v>111</v>
      </c>
      <c r="C20" s="105" t="s">
        <v>23</v>
      </c>
      <c r="D20" s="105">
        <v>13</v>
      </c>
      <c r="E20" s="104">
        <v>3</v>
      </c>
      <c r="F20" s="105"/>
      <c r="G20" s="107"/>
      <c r="H20" s="105"/>
      <c r="I20" s="149"/>
      <c r="J20" s="107"/>
      <c r="K20" s="107"/>
      <c r="L20" s="170"/>
      <c r="M20" s="222"/>
      <c r="N20" s="107"/>
      <c r="O20" s="107"/>
      <c r="P20" s="105"/>
      <c r="Q20" s="107"/>
      <c r="R20" s="109"/>
      <c r="S20" s="107"/>
      <c r="T20" s="104">
        <f t="shared" si="0"/>
        <v>3</v>
      </c>
      <c r="U20" s="121" t="s">
        <v>343</v>
      </c>
    </row>
    <row r="21" spans="1:21" ht="15.75" customHeight="1" x14ac:dyDescent="0.25">
      <c r="A21" s="75"/>
      <c r="B21" s="75"/>
      <c r="C21" s="75"/>
      <c r="D21" s="75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76"/>
      <c r="T21" s="78"/>
      <c r="U21" s="79"/>
    </row>
    <row r="22" spans="1:21" ht="15.75" customHeight="1" x14ac:dyDescent="0.25">
      <c r="A22" s="75"/>
      <c r="B22" s="75"/>
      <c r="C22" s="75"/>
      <c r="D22" s="75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76"/>
      <c r="T22" s="78"/>
      <c r="U22" s="79"/>
    </row>
    <row r="23" spans="1:21" ht="15.75" customHeight="1" x14ac:dyDescent="0.25">
      <c r="A23" s="75"/>
      <c r="B23" s="75"/>
      <c r="C23" s="75"/>
      <c r="D23" s="75"/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76"/>
      <c r="T23" s="78"/>
      <c r="U23" s="79"/>
    </row>
    <row r="24" spans="1:21" ht="15.75" customHeight="1" x14ac:dyDescent="0.25">
      <c r="A24" s="75"/>
      <c r="B24" s="75"/>
      <c r="C24" s="75"/>
      <c r="D24" s="75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76"/>
      <c r="T24" s="78"/>
      <c r="U24" s="79"/>
    </row>
    <row r="25" spans="1:21" ht="15.75" customHeight="1" x14ac:dyDescent="0.25">
      <c r="A25" s="75"/>
      <c r="B25" s="75"/>
      <c r="C25" s="75"/>
      <c r="D25" s="75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6"/>
      <c r="T25" s="78"/>
      <c r="U25" s="79"/>
    </row>
    <row r="26" spans="1:21" ht="15.75" customHeight="1" x14ac:dyDescent="0.25">
      <c r="A26" s="75"/>
      <c r="B26" s="75"/>
      <c r="C26" s="75"/>
      <c r="D26" s="75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6"/>
      <c r="T26" s="78"/>
      <c r="U26" s="79"/>
    </row>
    <row r="27" spans="1:21" ht="15.75" customHeight="1" x14ac:dyDescent="0.25">
      <c r="A27" s="75"/>
      <c r="B27" s="75"/>
      <c r="C27" s="75"/>
      <c r="D27" s="75"/>
      <c r="E27" s="75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6"/>
      <c r="T27" s="76"/>
      <c r="U27" s="76"/>
    </row>
    <row r="28" spans="1:21" ht="15.75" customHeight="1" x14ac:dyDescent="0.25">
      <c r="A28" s="75"/>
      <c r="B28" s="75"/>
      <c r="C28" s="75"/>
      <c r="D28" s="75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  <c r="S28" s="76"/>
      <c r="T28" s="76"/>
      <c r="U28" s="76"/>
    </row>
    <row r="29" spans="1:21" ht="15.75" customHeight="1" x14ac:dyDescent="0.25">
      <c r="A29" s="75"/>
      <c r="B29" s="75"/>
      <c r="C29" s="75"/>
      <c r="D29" s="75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76"/>
      <c r="T29" s="76"/>
      <c r="U29" s="76"/>
    </row>
    <row r="30" spans="1:21" ht="15.75" customHeight="1" x14ac:dyDescent="0.25">
      <c r="A30" s="75"/>
      <c r="B30" s="75"/>
      <c r="C30" s="75"/>
      <c r="D30" s="75"/>
      <c r="E30" s="75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6"/>
      <c r="T30" s="76"/>
      <c r="U30" s="76"/>
    </row>
  </sheetData>
  <sortState ref="A3:U20">
    <sortCondition descending="1" ref="T3:T20"/>
  </sortState>
  <pageMargins left="0.7" right="0.7" top="0.78740157499999996" bottom="0.78740157499999996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 TŘ. D.</vt:lpstr>
      <vt:lpstr>2 TŘ. CH.</vt:lpstr>
      <vt:lpstr>3 TŘ. D.</vt:lpstr>
      <vt:lpstr>3 TŘ. CH.</vt:lpstr>
      <vt:lpstr>4 TŘ. D.</vt:lpstr>
      <vt:lpstr>4 TŘ. CH.</vt:lpstr>
      <vt:lpstr>5 TŘ. D. </vt:lpstr>
      <vt:lpstr>5. TŘ. CH.</vt:lpstr>
      <vt:lpstr>List1</vt:lpstr>
      <vt:lpstr>'2 TŘ. CH.'!Oblast_tisku</vt:lpstr>
      <vt:lpstr>'3 TŘ. D.'!Oblast_tisku</vt:lpstr>
      <vt:lpstr>'3 TŘ. CH.'!Oblast_tisku</vt:lpstr>
      <vt:lpstr>'4 TŘ. D.'!Oblast_tisku</vt:lpstr>
      <vt:lpstr>'5 TŘ. D. '!Oblast_tisku</vt:lpstr>
      <vt:lpstr>'5. TŘ. CH.'!Oblast_tisku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2018-02-26T06:47:03Z</dcterms:modified>
</cp:coreProperties>
</file>