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320" windowHeight="11760" firstSheet="2" activeTab="6"/>
  </bookViews>
  <sheets>
    <sheet name="kategorie" sheetId="1" r:id="rId1"/>
    <sheet name="startovka" sheetId="11" r:id="rId2"/>
    <sheet name="předškoláci" sheetId="13" r:id="rId3"/>
    <sheet name="1. tř." sheetId="4" r:id="rId4"/>
    <sheet name="kategorie 2-3 tř. (2)" sheetId="12" r:id="rId5"/>
    <sheet name="kategorie 4-5 tř. (2)" sheetId="8" r:id="rId6"/>
    <sheet name="kategorie 6-7 tř. (3)" sheetId="9" r:id="rId7"/>
    <sheet name="List2" sheetId="2" r:id="rId8"/>
    <sheet name="List3" sheetId="3" r:id="rId9"/>
  </sheets>
  <definedNames>
    <definedName name="_xlnm._FilterDatabase" localSheetId="3" hidden="1">'1. tř.'!$A$11:$P$12</definedName>
    <definedName name="_xlnm.Print_Titles" localSheetId="3">'1. tř.'!$1:$7</definedName>
    <definedName name="_xlnm.Print_Titles" localSheetId="4">'kategorie 2-3 tř. (2)'!$1:$7</definedName>
    <definedName name="_xlnm.Print_Titles" localSheetId="5">'kategorie 4-5 tř. (2)'!$1:$7</definedName>
    <definedName name="_xlnm.Print_Titles" localSheetId="6">'kategorie 6-7 tř. (3)'!$1:$7</definedName>
    <definedName name="_xlnm.Print_Titles" localSheetId="1">startovka!$1:$7</definedName>
    <definedName name="_xlnm.Print_Area" localSheetId="3">'1. tř.'!$A$1:$P$54</definedName>
    <definedName name="_xlnm.Print_Area" localSheetId="0">kategorie!$A$1:$P$220</definedName>
    <definedName name="_xlnm.Print_Area" localSheetId="4">'kategorie 2-3 tř. (2)'!$A$1:$P$54</definedName>
    <definedName name="_xlnm.Print_Area" localSheetId="5">'kategorie 4-5 tř. (2)'!$A$1:$P$54</definedName>
    <definedName name="_xlnm.Print_Area" localSheetId="6">'kategorie 6-7 tř. (3)'!$A$1:$P$54</definedName>
    <definedName name="_xlnm.Print_Area" localSheetId="1">startovka!$A$1:$F$227</definedName>
  </definedNames>
  <calcPr calcId="124519"/>
</workbook>
</file>

<file path=xl/calcChain.xml><?xml version="1.0" encoding="utf-8"?>
<calcChain xmlns="http://schemas.openxmlformats.org/spreadsheetml/2006/main">
  <c r="P40" i="12"/>
  <c r="O40"/>
  <c r="P16" i="13"/>
  <c r="O16"/>
  <c r="P39" i="4" l="1"/>
  <c r="O39"/>
  <c r="L11"/>
  <c r="P37" i="8"/>
  <c r="O37"/>
  <c r="P13"/>
  <c r="O13"/>
  <c r="B32" i="4" l="1"/>
  <c r="N27" i="13"/>
  <c r="M27"/>
  <c r="L27"/>
  <c r="K27"/>
  <c r="N23"/>
  <c r="M23"/>
  <c r="L23"/>
  <c r="K23"/>
  <c r="N18"/>
  <c r="M18"/>
  <c r="L18"/>
  <c r="K18"/>
  <c r="N21"/>
  <c r="M21"/>
  <c r="L21"/>
  <c r="K21"/>
  <c r="N14"/>
  <c r="M14"/>
  <c r="L14"/>
  <c r="K14"/>
  <c r="N26"/>
  <c r="M26"/>
  <c r="L26"/>
  <c r="K26"/>
  <c r="N25"/>
  <c r="M25"/>
  <c r="L25"/>
  <c r="K25"/>
  <c r="N28"/>
  <c r="M28"/>
  <c r="L28"/>
  <c r="K28"/>
  <c r="N20"/>
  <c r="M20"/>
  <c r="L20"/>
  <c r="K20"/>
  <c r="N19"/>
  <c r="M19"/>
  <c r="L19"/>
  <c r="K19"/>
  <c r="N22"/>
  <c r="M22"/>
  <c r="L22"/>
  <c r="K22"/>
  <c r="N24"/>
  <c r="M24"/>
  <c r="L24"/>
  <c r="K24"/>
  <c r="N12"/>
  <c r="M12"/>
  <c r="L12"/>
  <c r="K12"/>
  <c r="N15"/>
  <c r="M15"/>
  <c r="L15"/>
  <c r="K15"/>
  <c r="N29"/>
  <c r="M29"/>
  <c r="L29"/>
  <c r="K29"/>
  <c r="N13"/>
  <c r="M13"/>
  <c r="L13"/>
  <c r="K13"/>
  <c r="N11"/>
  <c r="M11"/>
  <c r="L11"/>
  <c r="K11"/>
  <c r="N17"/>
  <c r="M17"/>
  <c r="L17"/>
  <c r="K17"/>
  <c r="N16"/>
  <c r="M16"/>
  <c r="L16"/>
  <c r="K16"/>
  <c r="O29" l="1"/>
  <c r="O24"/>
  <c r="O25"/>
  <c r="O13"/>
  <c r="O15"/>
  <c r="O19"/>
  <c r="O28"/>
  <c r="O26"/>
  <c r="O21"/>
  <c r="O23"/>
  <c r="P17"/>
  <c r="O12"/>
  <c r="O14"/>
  <c r="O17"/>
  <c r="O22"/>
  <c r="O18"/>
  <c r="O11"/>
  <c r="O20"/>
  <c r="O27"/>
  <c r="P11"/>
  <c r="P29"/>
  <c r="P12"/>
  <c r="P22"/>
  <c r="P20"/>
  <c r="P25"/>
  <c r="P14"/>
  <c r="P18"/>
  <c r="P27"/>
  <c r="P13"/>
  <c r="P15"/>
  <c r="P24"/>
  <c r="P19"/>
  <c r="P28"/>
  <c r="P26"/>
  <c r="P21"/>
  <c r="P23"/>
  <c r="K36" i="4"/>
  <c r="L36"/>
  <c r="M36"/>
  <c r="N36"/>
  <c r="K38"/>
  <c r="L38"/>
  <c r="M38"/>
  <c r="N38"/>
  <c r="N39" i="12"/>
  <c r="N35"/>
  <c r="N38"/>
  <c r="N36"/>
  <c r="N37"/>
  <c r="N40"/>
  <c r="O37" s="1"/>
  <c r="B32"/>
  <c r="N13"/>
  <c r="M13"/>
  <c r="L13"/>
  <c r="K13"/>
  <c r="N15"/>
  <c r="M15"/>
  <c r="L15"/>
  <c r="K15"/>
  <c r="N16"/>
  <c r="M16"/>
  <c r="L16"/>
  <c r="K16"/>
  <c r="N14"/>
  <c r="M14"/>
  <c r="L14"/>
  <c r="K14"/>
  <c r="N12"/>
  <c r="M12"/>
  <c r="L12"/>
  <c r="K12"/>
  <c r="N11"/>
  <c r="M11"/>
  <c r="L11"/>
  <c r="K11"/>
  <c r="P39" l="1"/>
  <c r="P15"/>
  <c r="P38"/>
  <c r="P14"/>
  <c r="O35"/>
  <c r="P36"/>
  <c r="O12"/>
  <c r="P12"/>
  <c r="O16"/>
  <c r="O13"/>
  <c r="P37"/>
  <c r="O36"/>
  <c r="O14"/>
  <c r="P16"/>
  <c r="O39"/>
  <c r="P35"/>
  <c r="O38"/>
  <c r="P13"/>
  <c r="O15"/>
  <c r="L36" i="1"/>
  <c r="L37"/>
  <c r="L38"/>
  <c r="L39"/>
  <c r="L40"/>
  <c r="L41"/>
  <c r="L42"/>
  <c r="L43"/>
  <c r="L44"/>
  <c r="L45"/>
  <c r="L35"/>
  <c r="K83" l="1"/>
  <c r="K36"/>
  <c r="M36"/>
  <c r="K37"/>
  <c r="M37"/>
  <c r="K38"/>
  <c r="M38"/>
  <c r="K39"/>
  <c r="M39"/>
  <c r="K40"/>
  <c r="M40"/>
  <c r="K41"/>
  <c r="M41"/>
  <c r="K42"/>
  <c r="M42"/>
  <c r="K43"/>
  <c r="M43"/>
  <c r="K44"/>
  <c r="M44"/>
  <c r="K45"/>
  <c r="M45"/>
  <c r="M35"/>
  <c r="K35"/>
  <c r="N158"/>
  <c r="M158"/>
  <c r="L158"/>
  <c r="K158"/>
  <c r="N157"/>
  <c r="M157"/>
  <c r="L157"/>
  <c r="K157"/>
  <c r="N156"/>
  <c r="M156"/>
  <c r="L156"/>
  <c r="K156"/>
  <c r="N155"/>
  <c r="P155" s="1"/>
  <c r="M155"/>
  <c r="L155"/>
  <c r="K155"/>
  <c r="N154"/>
  <c r="M154"/>
  <c r="L154"/>
  <c r="K154"/>
  <c r="N153"/>
  <c r="M153"/>
  <c r="L153"/>
  <c r="K153"/>
  <c r="N152"/>
  <c r="M152"/>
  <c r="L152"/>
  <c r="K152"/>
  <c r="N151"/>
  <c r="P151" s="1"/>
  <c r="M151"/>
  <c r="L151"/>
  <c r="K151"/>
  <c r="N150"/>
  <c r="P150" s="1"/>
  <c r="M150"/>
  <c r="L150"/>
  <c r="K150"/>
  <c r="P149"/>
  <c r="N149"/>
  <c r="M149"/>
  <c r="L149"/>
  <c r="K149"/>
  <c r="N148"/>
  <c r="M148"/>
  <c r="L148"/>
  <c r="K148"/>
  <c r="P152" l="1"/>
  <c r="P154"/>
  <c r="P156"/>
  <c r="P158"/>
  <c r="P153"/>
  <c r="P157"/>
  <c r="A206" i="11"/>
  <c r="A184"/>
  <c r="A162"/>
  <c r="A140"/>
  <c r="A118"/>
  <c r="A96"/>
  <c r="A74"/>
  <c r="A52"/>
  <c r="A30"/>
  <c r="B118"/>
  <c r="B206"/>
  <c r="B74"/>
  <c r="K217" i="1" l="1"/>
  <c r="L217"/>
  <c r="M217"/>
  <c r="N217"/>
  <c r="K218"/>
  <c r="L218"/>
  <c r="M218"/>
  <c r="N218"/>
  <c r="K219"/>
  <c r="L219"/>
  <c r="M219"/>
  <c r="N219"/>
  <c r="K220"/>
  <c r="L220"/>
  <c r="M220"/>
  <c r="N220"/>
  <c r="K206"/>
  <c r="L206"/>
  <c r="M206"/>
  <c r="N206"/>
  <c r="K207"/>
  <c r="L207"/>
  <c r="M207"/>
  <c r="N207"/>
  <c r="P207" s="1"/>
  <c r="K208"/>
  <c r="L208"/>
  <c r="M208"/>
  <c r="N208"/>
  <c r="K209"/>
  <c r="L209"/>
  <c r="M209"/>
  <c r="N209"/>
  <c r="P209" s="1"/>
  <c r="K210"/>
  <c r="L210"/>
  <c r="M210"/>
  <c r="N210"/>
  <c r="P210"/>
  <c r="K211"/>
  <c r="L211"/>
  <c r="M211"/>
  <c r="N211"/>
  <c r="P211" s="1"/>
  <c r="K212"/>
  <c r="L212"/>
  <c r="M212"/>
  <c r="N212"/>
  <c r="K213"/>
  <c r="L213"/>
  <c r="M213"/>
  <c r="N213"/>
  <c r="K214"/>
  <c r="L214"/>
  <c r="M214"/>
  <c r="N214"/>
  <c r="P214"/>
  <c r="K215"/>
  <c r="L215"/>
  <c r="M215"/>
  <c r="N215"/>
  <c r="K216"/>
  <c r="L216"/>
  <c r="M216"/>
  <c r="N216"/>
  <c r="K168"/>
  <c r="L168"/>
  <c r="M168"/>
  <c r="N168"/>
  <c r="P169" s="1"/>
  <c r="K169"/>
  <c r="L169"/>
  <c r="M169"/>
  <c r="N169"/>
  <c r="K170"/>
  <c r="L170"/>
  <c r="M170"/>
  <c r="N170"/>
  <c r="K171"/>
  <c r="L171"/>
  <c r="M171"/>
  <c r="N171"/>
  <c r="K172"/>
  <c r="L172"/>
  <c r="M172"/>
  <c r="N172"/>
  <c r="K173"/>
  <c r="L173"/>
  <c r="M173"/>
  <c r="N173"/>
  <c r="N167"/>
  <c r="P167" s="1"/>
  <c r="M167"/>
  <c r="L167"/>
  <c r="K167"/>
  <c r="N166"/>
  <c r="M166"/>
  <c r="L166"/>
  <c r="K166"/>
  <c r="N165"/>
  <c r="M165"/>
  <c r="L165"/>
  <c r="K165"/>
  <c r="N163"/>
  <c r="M163"/>
  <c r="L163"/>
  <c r="K163"/>
  <c r="K128"/>
  <c r="L128"/>
  <c r="M128"/>
  <c r="N128"/>
  <c r="K131"/>
  <c r="L131"/>
  <c r="M131"/>
  <c r="N131"/>
  <c r="K132"/>
  <c r="L132"/>
  <c r="M132"/>
  <c r="N132"/>
  <c r="K133"/>
  <c r="L133"/>
  <c r="M133"/>
  <c r="N133"/>
  <c r="K134"/>
  <c r="L134"/>
  <c r="M134"/>
  <c r="N134"/>
  <c r="K135"/>
  <c r="L135"/>
  <c r="M135"/>
  <c r="N135"/>
  <c r="K136"/>
  <c r="L136"/>
  <c r="M136"/>
  <c r="N136"/>
  <c r="K137"/>
  <c r="L137"/>
  <c r="M137"/>
  <c r="N137"/>
  <c r="K138"/>
  <c r="L138"/>
  <c r="M138"/>
  <c r="N138"/>
  <c r="P138"/>
  <c r="K139"/>
  <c r="L139"/>
  <c r="M139"/>
  <c r="N139"/>
  <c r="K140"/>
  <c r="L140"/>
  <c r="M140"/>
  <c r="N140"/>
  <c r="K141"/>
  <c r="L141"/>
  <c r="M141"/>
  <c r="N141"/>
  <c r="K142"/>
  <c r="L142"/>
  <c r="M142"/>
  <c r="N142"/>
  <c r="P142"/>
  <c r="K143"/>
  <c r="L143"/>
  <c r="M143"/>
  <c r="N143"/>
  <c r="P144" s="1"/>
  <c r="K144"/>
  <c r="L144"/>
  <c r="M144"/>
  <c r="N144"/>
  <c r="K87"/>
  <c r="L87"/>
  <c r="M87"/>
  <c r="N87"/>
  <c r="K88"/>
  <c r="L88"/>
  <c r="M88"/>
  <c r="N88"/>
  <c r="K89"/>
  <c r="L89"/>
  <c r="M89"/>
  <c r="N89"/>
  <c r="P89" s="1"/>
  <c r="K90"/>
  <c r="L90"/>
  <c r="M90"/>
  <c r="N90"/>
  <c r="P90" s="1"/>
  <c r="K91"/>
  <c r="L91"/>
  <c r="M91"/>
  <c r="N91"/>
  <c r="P91" s="1"/>
  <c r="K92"/>
  <c r="L92"/>
  <c r="M92"/>
  <c r="N92"/>
  <c r="K93"/>
  <c r="L93"/>
  <c r="M93"/>
  <c r="N93"/>
  <c r="P93"/>
  <c r="K94"/>
  <c r="L94"/>
  <c r="M94"/>
  <c r="N94"/>
  <c r="K95"/>
  <c r="L95"/>
  <c r="M95"/>
  <c r="N95"/>
  <c r="P95" s="1"/>
  <c r="K96"/>
  <c r="L96"/>
  <c r="M96"/>
  <c r="N96"/>
  <c r="P96" s="1"/>
  <c r="K97"/>
  <c r="L97"/>
  <c r="M97"/>
  <c r="N97"/>
  <c r="K98"/>
  <c r="L98"/>
  <c r="M98"/>
  <c r="N98"/>
  <c r="P98" s="1"/>
  <c r="P215" l="1"/>
  <c r="P213"/>
  <c r="P218"/>
  <c r="P172"/>
  <c r="P173"/>
  <c r="P168"/>
  <c r="P97"/>
  <c r="P136"/>
  <c r="P134"/>
  <c r="P94"/>
  <c r="P137"/>
  <c r="P140"/>
  <c r="P88"/>
  <c r="P92"/>
  <c r="P217"/>
  <c r="P219"/>
  <c r="P220"/>
  <c r="P216"/>
  <c r="P212"/>
  <c r="P208"/>
  <c r="P171"/>
  <c r="P170"/>
  <c r="P166"/>
  <c r="P141"/>
  <c r="P133"/>
  <c r="P143"/>
  <c r="P139"/>
  <c r="P135"/>
  <c r="P132"/>
  <c r="N36"/>
  <c r="N205"/>
  <c r="P206" s="1"/>
  <c r="M205"/>
  <c r="L205"/>
  <c r="K205"/>
  <c r="N204"/>
  <c r="M204"/>
  <c r="L204"/>
  <c r="K204"/>
  <c r="N203"/>
  <c r="M203"/>
  <c r="L203"/>
  <c r="K203"/>
  <c r="N202"/>
  <c r="O219" s="1"/>
  <c r="M202"/>
  <c r="L202"/>
  <c r="K202"/>
  <c r="B199"/>
  <c r="N197"/>
  <c r="M197"/>
  <c r="L197"/>
  <c r="K197"/>
  <c r="N196"/>
  <c r="M196"/>
  <c r="L196"/>
  <c r="K196"/>
  <c r="N195"/>
  <c r="M195"/>
  <c r="L195"/>
  <c r="K195"/>
  <c r="N194"/>
  <c r="M194"/>
  <c r="L194"/>
  <c r="K194"/>
  <c r="N193"/>
  <c r="M193"/>
  <c r="L193"/>
  <c r="K193"/>
  <c r="N192"/>
  <c r="M192"/>
  <c r="L192"/>
  <c r="K192"/>
  <c r="N191"/>
  <c r="M191"/>
  <c r="L191"/>
  <c r="K191"/>
  <c r="N190"/>
  <c r="M190"/>
  <c r="L190"/>
  <c r="K190"/>
  <c r="N189"/>
  <c r="M189"/>
  <c r="L189"/>
  <c r="K189"/>
  <c r="N188"/>
  <c r="M188"/>
  <c r="L188"/>
  <c r="K188"/>
  <c r="N187"/>
  <c r="M187"/>
  <c r="L187"/>
  <c r="K187"/>
  <c r="N186"/>
  <c r="M186"/>
  <c r="L186"/>
  <c r="K186"/>
  <c r="N185"/>
  <c r="M185"/>
  <c r="L185"/>
  <c r="K185"/>
  <c r="N184"/>
  <c r="M184"/>
  <c r="L184"/>
  <c r="K184"/>
  <c r="N183"/>
  <c r="M183"/>
  <c r="L183"/>
  <c r="K183"/>
  <c r="N182"/>
  <c r="M182"/>
  <c r="L182"/>
  <c r="K182"/>
  <c r="N181"/>
  <c r="M181"/>
  <c r="L181"/>
  <c r="K181"/>
  <c r="N180"/>
  <c r="M180"/>
  <c r="L180"/>
  <c r="K180"/>
  <c r="N179"/>
  <c r="M179"/>
  <c r="L179"/>
  <c r="K179"/>
  <c r="N178"/>
  <c r="M178"/>
  <c r="L178"/>
  <c r="K178"/>
  <c r="N164"/>
  <c r="P164" s="1"/>
  <c r="M164"/>
  <c r="L164"/>
  <c r="K164"/>
  <c r="N127"/>
  <c r="M127"/>
  <c r="L127"/>
  <c r="K127"/>
  <c r="N129"/>
  <c r="M129"/>
  <c r="L129"/>
  <c r="K129"/>
  <c r="N130"/>
  <c r="O139" s="1"/>
  <c r="M130"/>
  <c r="L130"/>
  <c r="K130"/>
  <c r="B124"/>
  <c r="N122"/>
  <c r="M122"/>
  <c r="L122"/>
  <c r="K122"/>
  <c r="N121"/>
  <c r="M121"/>
  <c r="L121"/>
  <c r="K121"/>
  <c r="N120"/>
  <c r="M120"/>
  <c r="L120"/>
  <c r="K120"/>
  <c r="N119"/>
  <c r="M119"/>
  <c r="L119"/>
  <c r="K119"/>
  <c r="N118"/>
  <c r="M118"/>
  <c r="L118"/>
  <c r="K118"/>
  <c r="N117"/>
  <c r="M117"/>
  <c r="L117"/>
  <c r="K117"/>
  <c r="N116"/>
  <c r="M116"/>
  <c r="L116"/>
  <c r="K116"/>
  <c r="N115"/>
  <c r="M115"/>
  <c r="L115"/>
  <c r="K115"/>
  <c r="N114"/>
  <c r="M114"/>
  <c r="L114"/>
  <c r="K114"/>
  <c r="N113"/>
  <c r="M113"/>
  <c r="L113"/>
  <c r="K113"/>
  <c r="N112"/>
  <c r="M112"/>
  <c r="L112"/>
  <c r="K112"/>
  <c r="N111"/>
  <c r="M111"/>
  <c r="L111"/>
  <c r="K111"/>
  <c r="N110"/>
  <c r="M110"/>
  <c r="L110"/>
  <c r="K110"/>
  <c r="N109"/>
  <c r="M109"/>
  <c r="L109"/>
  <c r="K109"/>
  <c r="N108"/>
  <c r="M108"/>
  <c r="L108"/>
  <c r="K108"/>
  <c r="N105"/>
  <c r="M105"/>
  <c r="L105"/>
  <c r="K105"/>
  <c r="N106"/>
  <c r="M106"/>
  <c r="L106"/>
  <c r="K106"/>
  <c r="N104"/>
  <c r="M104"/>
  <c r="L104"/>
  <c r="K104"/>
  <c r="N107"/>
  <c r="M107"/>
  <c r="L107"/>
  <c r="K107"/>
  <c r="N103"/>
  <c r="M103"/>
  <c r="L103"/>
  <c r="K103"/>
  <c r="N86"/>
  <c r="P87" s="1"/>
  <c r="M86"/>
  <c r="L86"/>
  <c r="K86"/>
  <c r="N85"/>
  <c r="M85"/>
  <c r="L85"/>
  <c r="K85"/>
  <c r="N83"/>
  <c r="M83"/>
  <c r="L83"/>
  <c r="N84"/>
  <c r="O94" s="1"/>
  <c r="M84"/>
  <c r="L84"/>
  <c r="K84"/>
  <c r="B80"/>
  <c r="N78"/>
  <c r="M78"/>
  <c r="L78"/>
  <c r="K78"/>
  <c r="N77"/>
  <c r="M77"/>
  <c r="L77"/>
  <c r="K77"/>
  <c r="N76"/>
  <c r="M76"/>
  <c r="L76"/>
  <c r="K76"/>
  <c r="N75"/>
  <c r="M75"/>
  <c r="L75"/>
  <c r="K75"/>
  <c r="N74"/>
  <c r="M74"/>
  <c r="L74"/>
  <c r="K74"/>
  <c r="N73"/>
  <c r="M73"/>
  <c r="L73"/>
  <c r="K73"/>
  <c r="N72"/>
  <c r="M72"/>
  <c r="L72"/>
  <c r="K72"/>
  <c r="N71"/>
  <c r="M71"/>
  <c r="L71"/>
  <c r="K71"/>
  <c r="N70"/>
  <c r="M70"/>
  <c r="L70"/>
  <c r="K70"/>
  <c r="N69"/>
  <c r="M69"/>
  <c r="L69"/>
  <c r="K69"/>
  <c r="N68"/>
  <c r="M68"/>
  <c r="L68"/>
  <c r="K68"/>
  <c r="N67"/>
  <c r="M67"/>
  <c r="L67"/>
  <c r="K67"/>
  <c r="N66"/>
  <c r="M66"/>
  <c r="L66"/>
  <c r="K66"/>
  <c r="N65"/>
  <c r="M65"/>
  <c r="L65"/>
  <c r="K65"/>
  <c r="N64"/>
  <c r="M64"/>
  <c r="L64"/>
  <c r="K64"/>
  <c r="N63"/>
  <c r="M63"/>
  <c r="L63"/>
  <c r="K63"/>
  <c r="N62"/>
  <c r="M62"/>
  <c r="L62"/>
  <c r="K62"/>
  <c r="N61"/>
  <c r="M61"/>
  <c r="L61"/>
  <c r="K61"/>
  <c r="N59"/>
  <c r="M59"/>
  <c r="L59"/>
  <c r="K59"/>
  <c r="N60"/>
  <c r="M60"/>
  <c r="L60"/>
  <c r="K60"/>
  <c r="N35" i="9"/>
  <c r="M35"/>
  <c r="L35"/>
  <c r="K35"/>
  <c r="B32"/>
  <c r="N11"/>
  <c r="M11"/>
  <c r="L11"/>
  <c r="K11"/>
  <c r="N38" i="8"/>
  <c r="M38"/>
  <c r="L38"/>
  <c r="K38"/>
  <c r="N37"/>
  <c r="M37"/>
  <c r="L37"/>
  <c r="K37"/>
  <c r="N36"/>
  <c r="M36"/>
  <c r="L36"/>
  <c r="K36"/>
  <c r="N35"/>
  <c r="O35" s="1"/>
  <c r="M35"/>
  <c r="L35"/>
  <c r="K35"/>
  <c r="B32"/>
  <c r="N16"/>
  <c r="M16"/>
  <c r="L16"/>
  <c r="K16"/>
  <c r="N15"/>
  <c r="P16" s="1"/>
  <c r="M15"/>
  <c r="L15"/>
  <c r="K15"/>
  <c r="N12"/>
  <c r="M12"/>
  <c r="L12"/>
  <c r="K12"/>
  <c r="N11"/>
  <c r="M11"/>
  <c r="L11"/>
  <c r="K11"/>
  <c r="N14"/>
  <c r="M14"/>
  <c r="L14"/>
  <c r="K14"/>
  <c r="N13"/>
  <c r="M13"/>
  <c r="L13"/>
  <c r="K13"/>
  <c r="N17"/>
  <c r="M17"/>
  <c r="L17"/>
  <c r="K17"/>
  <c r="N35" i="4"/>
  <c r="M35"/>
  <c r="L35"/>
  <c r="K35"/>
  <c r="N37"/>
  <c r="P38" s="1"/>
  <c r="M37"/>
  <c r="L37"/>
  <c r="K37"/>
  <c r="N39"/>
  <c r="M39"/>
  <c r="L39"/>
  <c r="K39"/>
  <c r="N40"/>
  <c r="M40"/>
  <c r="L40"/>
  <c r="K40"/>
  <c r="N12"/>
  <c r="M12"/>
  <c r="L12"/>
  <c r="K12"/>
  <c r="N11"/>
  <c r="M11"/>
  <c r="K11"/>
  <c r="N54" i="1"/>
  <c r="M54"/>
  <c r="L54"/>
  <c r="K54"/>
  <c r="N53"/>
  <c r="M53"/>
  <c r="L53"/>
  <c r="K53"/>
  <c r="N52"/>
  <c r="M52"/>
  <c r="L52"/>
  <c r="K52"/>
  <c r="N51"/>
  <c r="M51"/>
  <c r="L51"/>
  <c r="K51"/>
  <c r="N50"/>
  <c r="M50"/>
  <c r="L50"/>
  <c r="K50"/>
  <c r="N49"/>
  <c r="M49"/>
  <c r="L49"/>
  <c r="K49"/>
  <c r="N48"/>
  <c r="M48"/>
  <c r="L48"/>
  <c r="K48"/>
  <c r="N47"/>
  <c r="M47"/>
  <c r="L47"/>
  <c r="K47"/>
  <c r="N46"/>
  <c r="M46"/>
  <c r="L46"/>
  <c r="K46"/>
  <c r="N39"/>
  <c r="N37"/>
  <c r="N35"/>
  <c r="N41"/>
  <c r="N38"/>
  <c r="N44"/>
  <c r="N45"/>
  <c r="N40"/>
  <c r="N43"/>
  <c r="N42"/>
  <c r="K15"/>
  <c r="L15"/>
  <c r="M15"/>
  <c r="N15"/>
  <c r="K12"/>
  <c r="L12"/>
  <c r="M12"/>
  <c r="N12"/>
  <c r="K17"/>
  <c r="L17"/>
  <c r="M17"/>
  <c r="N17"/>
  <c r="K13"/>
  <c r="L13"/>
  <c r="M13"/>
  <c r="N13"/>
  <c r="K14"/>
  <c r="L14"/>
  <c r="M14"/>
  <c r="N14"/>
  <c r="K19"/>
  <c r="L19"/>
  <c r="M19"/>
  <c r="N19"/>
  <c r="K20"/>
  <c r="L20"/>
  <c r="M20"/>
  <c r="N20"/>
  <c r="K21"/>
  <c r="L21"/>
  <c r="M21"/>
  <c r="N21"/>
  <c r="K22"/>
  <c r="L22"/>
  <c r="M22"/>
  <c r="N22"/>
  <c r="K23"/>
  <c r="L23"/>
  <c r="M23"/>
  <c r="N23"/>
  <c r="K24"/>
  <c r="L24"/>
  <c r="M24"/>
  <c r="N24"/>
  <c r="K25"/>
  <c r="L25"/>
  <c r="M25"/>
  <c r="N25"/>
  <c r="K26"/>
  <c r="L26"/>
  <c r="M26"/>
  <c r="N26"/>
  <c r="K27"/>
  <c r="L27"/>
  <c r="M27"/>
  <c r="N27"/>
  <c r="K28"/>
  <c r="L28"/>
  <c r="M28"/>
  <c r="N28"/>
  <c r="K29"/>
  <c r="L29"/>
  <c r="M29"/>
  <c r="N29"/>
  <c r="K30"/>
  <c r="L30"/>
  <c r="M30"/>
  <c r="N30"/>
  <c r="K18"/>
  <c r="L18"/>
  <c r="M18"/>
  <c r="N18"/>
  <c r="K11"/>
  <c r="L11"/>
  <c r="M11"/>
  <c r="N11"/>
  <c r="N16"/>
  <c r="M16"/>
  <c r="L16"/>
  <c r="K16"/>
  <c r="O36" i="8" l="1"/>
  <c r="O35" i="4"/>
  <c r="O37"/>
  <c r="O36"/>
  <c r="O38"/>
  <c r="O40"/>
  <c r="P36"/>
  <c r="P130" i="1"/>
  <c r="P131"/>
  <c r="P165"/>
  <c r="O218"/>
  <c r="O210"/>
  <c r="O220"/>
  <c r="O209"/>
  <c r="O214"/>
  <c r="O211"/>
  <c r="O206"/>
  <c r="O212"/>
  <c r="O216"/>
  <c r="O208"/>
  <c r="O207"/>
  <c r="O213"/>
  <c r="O217"/>
  <c r="O215"/>
  <c r="O172"/>
  <c r="O170"/>
  <c r="O173"/>
  <c r="O167"/>
  <c r="O153"/>
  <c r="O152"/>
  <c r="O157"/>
  <c r="O156"/>
  <c r="O151"/>
  <c r="O155"/>
  <c r="O150"/>
  <c r="O154"/>
  <c r="O158"/>
  <c r="O149"/>
  <c r="O168"/>
  <c r="O164"/>
  <c r="O165"/>
  <c r="O166"/>
  <c r="O169"/>
  <c r="O171"/>
  <c r="P104"/>
  <c r="P105"/>
  <c r="O137"/>
  <c r="O144"/>
  <c r="O140"/>
  <c r="O142"/>
  <c r="O133"/>
  <c r="O131"/>
  <c r="O141"/>
  <c r="O130"/>
  <c r="O134"/>
  <c r="O138"/>
  <c r="O143"/>
  <c r="O132"/>
  <c r="O135"/>
  <c r="O136"/>
  <c r="P38"/>
  <c r="O38"/>
  <c r="O96"/>
  <c r="O93"/>
  <c r="P84"/>
  <c r="O91"/>
  <c r="O88"/>
  <c r="O90"/>
  <c r="O98"/>
  <c r="O95"/>
  <c r="O97"/>
  <c r="O92"/>
  <c r="O89"/>
  <c r="O87"/>
  <c r="P14"/>
  <c r="P108"/>
  <c r="P109"/>
  <c r="P116"/>
  <c r="P117"/>
  <c r="P120"/>
  <c r="O180"/>
  <c r="O188"/>
  <c r="O122"/>
  <c r="P122"/>
  <c r="O128"/>
  <c r="P180"/>
  <c r="P188"/>
  <c r="P196"/>
  <c r="P197"/>
  <c r="O196"/>
  <c r="P28"/>
  <c r="P26"/>
  <c r="P20"/>
  <c r="P18"/>
  <c r="O61"/>
  <c r="O63"/>
  <c r="P72"/>
  <c r="O204"/>
  <c r="O85"/>
  <c r="P181"/>
  <c r="P189"/>
  <c r="O203"/>
  <c r="P62"/>
  <c r="P66"/>
  <c r="P74"/>
  <c r="O104"/>
  <c r="O112"/>
  <c r="P115"/>
  <c r="O120"/>
  <c r="P183"/>
  <c r="O184"/>
  <c r="P186"/>
  <c r="O36"/>
  <c r="O205"/>
  <c r="P61"/>
  <c r="P65"/>
  <c r="P73"/>
  <c r="P129"/>
  <c r="P179"/>
  <c r="O86"/>
  <c r="P111"/>
  <c r="P191"/>
  <c r="O192"/>
  <c r="O129"/>
  <c r="P203"/>
  <c r="O67"/>
  <c r="O69"/>
  <c r="O77"/>
  <c r="O74"/>
  <c r="P69"/>
  <c r="O73"/>
  <c r="P107"/>
  <c r="O111"/>
  <c r="O116"/>
  <c r="P119"/>
  <c r="O186"/>
  <c r="O194"/>
  <c r="O60"/>
  <c r="P60"/>
  <c r="P64"/>
  <c r="O70"/>
  <c r="P113"/>
  <c r="O118"/>
  <c r="P184"/>
  <c r="P192"/>
  <c r="O64"/>
  <c r="O106"/>
  <c r="O107"/>
  <c r="O195"/>
  <c r="O65"/>
  <c r="O75"/>
  <c r="O108"/>
  <c r="O183"/>
  <c r="O191"/>
  <c r="O105"/>
  <c r="O72"/>
  <c r="O110"/>
  <c r="O115"/>
  <c r="P185"/>
  <c r="P193"/>
  <c r="O62"/>
  <c r="O182"/>
  <c r="O190"/>
  <c r="O84"/>
  <c r="O71"/>
  <c r="P77"/>
  <c r="O114"/>
  <c r="O119"/>
  <c r="O187"/>
  <c r="O66"/>
  <c r="O78"/>
  <c r="P112"/>
  <c r="P121"/>
  <c r="O179"/>
  <c r="P187"/>
  <c r="P195"/>
  <c r="P205"/>
  <c r="O68"/>
  <c r="O76"/>
  <c r="P68"/>
  <c r="P76"/>
  <c r="P70"/>
  <c r="P78"/>
  <c r="P182"/>
  <c r="O181"/>
  <c r="O185"/>
  <c r="O189"/>
  <c r="O193"/>
  <c r="O197"/>
  <c r="P190"/>
  <c r="P194"/>
  <c r="P204"/>
  <c r="P106"/>
  <c r="O109"/>
  <c r="O113"/>
  <c r="O117"/>
  <c r="O121"/>
  <c r="P110"/>
  <c r="P114"/>
  <c r="P118"/>
  <c r="P128"/>
  <c r="P86"/>
  <c r="P63"/>
  <c r="P67"/>
  <c r="P71"/>
  <c r="P75"/>
  <c r="P85"/>
  <c r="P11" i="8"/>
  <c r="P14"/>
  <c r="O14"/>
  <c r="P15"/>
  <c r="P39" i="1"/>
  <c r="P41"/>
  <c r="P36"/>
  <c r="O18"/>
  <c r="P19"/>
  <c r="P15"/>
  <c r="P13"/>
  <c r="O37"/>
  <c r="O41"/>
  <c r="O48"/>
  <c r="O51"/>
  <c r="O53"/>
  <c r="O47"/>
  <c r="O13"/>
  <c r="O43"/>
  <c r="O30"/>
  <c r="O24"/>
  <c r="O22"/>
  <c r="O14"/>
  <c r="O15"/>
  <c r="O44"/>
  <c r="O46"/>
  <c r="O12"/>
  <c r="O16"/>
  <c r="O39"/>
  <c r="O49"/>
  <c r="O23"/>
  <c r="O42"/>
  <c r="O54"/>
  <c r="O29"/>
  <c r="O17"/>
  <c r="O40"/>
  <c r="O45"/>
  <c r="O50"/>
  <c r="P44"/>
  <c r="P49"/>
  <c r="P52"/>
  <c r="P21"/>
  <c r="P27"/>
  <c r="P25"/>
  <c r="P24"/>
  <c r="P22"/>
  <c r="P29"/>
  <c r="P46"/>
  <c r="P54"/>
  <c r="P53"/>
  <c r="P45"/>
  <c r="O52"/>
  <c r="P37"/>
  <c r="P40"/>
  <c r="P48"/>
  <c r="P42"/>
  <c r="P51"/>
  <c r="P40" i="4"/>
  <c r="P37"/>
  <c r="P35" i="8"/>
  <c r="P38"/>
  <c r="O17"/>
  <c r="P12"/>
  <c r="O38"/>
  <c r="O12"/>
  <c r="P17"/>
  <c r="O15"/>
  <c r="O11"/>
  <c r="O16"/>
  <c r="P36"/>
  <c r="P12" i="4"/>
  <c r="O12"/>
  <c r="P35"/>
  <c r="P43" i="1"/>
  <c r="P47"/>
  <c r="P50"/>
  <c r="P30"/>
  <c r="O25"/>
  <c r="P16"/>
  <c r="O26"/>
  <c r="P17"/>
  <c r="O27"/>
  <c r="O19"/>
  <c r="O28"/>
  <c r="O20"/>
  <c r="O21"/>
  <c r="P23"/>
  <c r="P12"/>
</calcChain>
</file>

<file path=xl/sharedStrings.xml><?xml version="1.0" encoding="utf-8"?>
<sst xmlns="http://schemas.openxmlformats.org/spreadsheetml/2006/main" count="577" uniqueCount="182">
  <si>
    <t>Minimuchovman</t>
  </si>
  <si>
    <t>Kategorie:</t>
  </si>
  <si>
    <t xml:space="preserve">st.č. </t>
  </si>
  <si>
    <t>Jméno</t>
  </si>
  <si>
    <t>Příjmení</t>
  </si>
  <si>
    <t>start.čas</t>
  </si>
  <si>
    <t>lezení</t>
  </si>
  <si>
    <t>kolo</t>
  </si>
  <si>
    <t>čas I. kola</t>
  </si>
  <si>
    <t>čas II. kola</t>
  </si>
  <si>
    <t>běh</t>
  </si>
  <si>
    <t>celkový</t>
  </si>
  <si>
    <t>ztráta na 1.</t>
  </si>
  <si>
    <t>ztráta na předchozí</t>
  </si>
  <si>
    <t>pořadí</t>
  </si>
  <si>
    <t>dívky</t>
  </si>
  <si>
    <t>chlapci</t>
  </si>
  <si>
    <t>2. - 3. tř.</t>
  </si>
  <si>
    <t>4. - 5. tř.</t>
  </si>
  <si>
    <t>6. - 7. tř.</t>
  </si>
  <si>
    <t>8. - 9. tř.</t>
  </si>
  <si>
    <r>
      <t xml:space="preserve">do 1 tř. </t>
    </r>
    <r>
      <rPr>
        <sz val="8"/>
        <color theme="1"/>
        <rFont val="Arial"/>
        <family val="2"/>
        <charset val="238"/>
      </rPr>
      <t>včetně</t>
    </r>
  </si>
  <si>
    <t>čas v cíli</t>
  </si>
  <si>
    <t>šimon</t>
  </si>
  <si>
    <t>synovec</t>
  </si>
  <si>
    <t>martina</t>
  </si>
  <si>
    <t>harcubová</t>
  </si>
  <si>
    <t>zuzana</t>
  </si>
  <si>
    <t>štejfová</t>
  </si>
  <si>
    <t>lucie</t>
  </si>
  <si>
    <t>tůmová</t>
  </si>
  <si>
    <t>natálie</t>
  </si>
  <si>
    <t>dubská</t>
  </si>
  <si>
    <t>janata</t>
  </si>
  <si>
    <t>jakub</t>
  </si>
  <si>
    <t>eliška</t>
  </si>
  <si>
    <t>brůna</t>
  </si>
  <si>
    <t>vojta</t>
  </si>
  <si>
    <t>jonáš</t>
  </si>
  <si>
    <t>černý</t>
  </si>
  <si>
    <t>baranová</t>
  </si>
  <si>
    <t>Tanvald 4.9.2014</t>
  </si>
  <si>
    <t>Kat.:</t>
  </si>
  <si>
    <t>bára</t>
  </si>
  <si>
    <t>kasperová</t>
  </si>
  <si>
    <t>zora</t>
  </si>
  <si>
    <t>blaschkeová</t>
  </si>
  <si>
    <t>zbyšek</t>
  </si>
  <si>
    <t>blaschke</t>
  </si>
  <si>
    <t>jan</t>
  </si>
  <si>
    <t>pech</t>
  </si>
  <si>
    <t>kasper</t>
  </si>
  <si>
    <t>štepán</t>
  </si>
  <si>
    <t>preisler</t>
  </si>
  <si>
    <t>matyáš</t>
  </si>
  <si>
    <t>viktora</t>
  </si>
  <si>
    <t>štěpánka</t>
  </si>
  <si>
    <t>černá</t>
  </si>
  <si>
    <t>pechová</t>
  </si>
  <si>
    <t>zoe</t>
  </si>
  <si>
    <t>zemanová</t>
  </si>
  <si>
    <t>viktorka</t>
  </si>
  <si>
    <t>ledecká</t>
  </si>
  <si>
    <t>kryštov</t>
  </si>
  <si>
    <t>resler</t>
  </si>
  <si>
    <t>leoš</t>
  </si>
  <si>
    <t>luňáček</t>
  </si>
  <si>
    <t>melich</t>
  </si>
  <si>
    <t>saša</t>
  </si>
  <si>
    <t>šeps</t>
  </si>
  <si>
    <t>galbavý</t>
  </si>
  <si>
    <t>jiří</t>
  </si>
  <si>
    <t>adam</t>
  </si>
  <si>
    <t>polák</t>
  </si>
  <si>
    <t>ondra</t>
  </si>
  <si>
    <t>sixta</t>
  </si>
  <si>
    <t>magda</t>
  </si>
  <si>
    <t>elena</t>
  </si>
  <si>
    <t>vanda</t>
  </si>
  <si>
    <t>kubín</t>
  </si>
  <si>
    <t>ota</t>
  </si>
  <si>
    <t>vodička</t>
  </si>
  <si>
    <t>vyhlídko</t>
  </si>
  <si>
    <t>filip</t>
  </si>
  <si>
    <t>šostek</t>
  </si>
  <si>
    <t xml:space="preserve">mezičas I. </t>
  </si>
  <si>
    <t xml:space="preserve">mezičas II. </t>
  </si>
  <si>
    <t>Tanvald 4.9.2015</t>
  </si>
  <si>
    <t>předškoláci</t>
  </si>
  <si>
    <t>Oberhofner</t>
  </si>
  <si>
    <t>Štěpánka</t>
  </si>
  <si>
    <t>Černá</t>
  </si>
  <si>
    <t xml:space="preserve"> 1 tř.</t>
  </si>
  <si>
    <t>Matěj</t>
  </si>
  <si>
    <t>Plachký</t>
  </si>
  <si>
    <t>Natálie</t>
  </si>
  <si>
    <t>Langová</t>
  </si>
  <si>
    <t xml:space="preserve">Vojtěch </t>
  </si>
  <si>
    <t>Lang</t>
  </si>
  <si>
    <t>Adrian</t>
  </si>
  <si>
    <t>Rác</t>
  </si>
  <si>
    <t xml:space="preserve">Jáchym </t>
  </si>
  <si>
    <t>Olejníček</t>
  </si>
  <si>
    <t>Daniela</t>
  </si>
  <si>
    <t>Peštová</t>
  </si>
  <si>
    <t>Šimon</t>
  </si>
  <si>
    <t>Janata</t>
  </si>
  <si>
    <t>David</t>
  </si>
  <si>
    <t>Pešta</t>
  </si>
  <si>
    <t xml:space="preserve">Jonáš </t>
  </si>
  <si>
    <t>Černý</t>
  </si>
  <si>
    <t>Eliška</t>
  </si>
  <si>
    <t>Kasperová</t>
  </si>
  <si>
    <t>Anna</t>
  </si>
  <si>
    <t>Jakouběová</t>
  </si>
  <si>
    <t>Synovec</t>
  </si>
  <si>
    <t xml:space="preserve">Eliška </t>
  </si>
  <si>
    <t>Borlová</t>
  </si>
  <si>
    <t>Matouš</t>
  </si>
  <si>
    <t>Mihalík</t>
  </si>
  <si>
    <t>Otto</t>
  </si>
  <si>
    <t>Kubín</t>
  </si>
  <si>
    <t>Pavel</t>
  </si>
  <si>
    <t>Baláš</t>
  </si>
  <si>
    <t>Viktorie</t>
  </si>
  <si>
    <t>Vomelová</t>
  </si>
  <si>
    <t>Filip</t>
  </si>
  <si>
    <t>Oliver</t>
  </si>
  <si>
    <t>Glaser</t>
  </si>
  <si>
    <t>Dvořák</t>
  </si>
  <si>
    <t>Lucie</t>
  </si>
  <si>
    <t>Tůmová</t>
  </si>
  <si>
    <t>Zuzana</t>
  </si>
  <si>
    <t>Štejfová</t>
  </si>
  <si>
    <t>Martina</t>
  </si>
  <si>
    <t>Harcubová</t>
  </si>
  <si>
    <t>Nikol</t>
  </si>
  <si>
    <t>Jakubcová</t>
  </si>
  <si>
    <t>Jan</t>
  </si>
  <si>
    <t>Bedřich</t>
  </si>
  <si>
    <t>Urbanec</t>
  </si>
  <si>
    <t>Vojta</t>
  </si>
  <si>
    <t>Beran</t>
  </si>
  <si>
    <t>Magda</t>
  </si>
  <si>
    <t>Todor</t>
  </si>
  <si>
    <t>Černev</t>
  </si>
  <si>
    <t>Tereza</t>
  </si>
  <si>
    <t>Stehnová</t>
  </si>
  <si>
    <t>Nina</t>
  </si>
  <si>
    <t>Rozinková</t>
  </si>
  <si>
    <t>Veronika</t>
  </si>
  <si>
    <t>Beranová</t>
  </si>
  <si>
    <t>Zoe</t>
  </si>
  <si>
    <t>Zemanová</t>
  </si>
  <si>
    <t>Tom</t>
  </si>
  <si>
    <t>Zeman</t>
  </si>
  <si>
    <t>Radek</t>
  </si>
  <si>
    <t>Beáta</t>
  </si>
  <si>
    <t>Melichová</t>
  </si>
  <si>
    <t>Kryštof</t>
  </si>
  <si>
    <t>Melich</t>
  </si>
  <si>
    <t>Leoš</t>
  </si>
  <si>
    <t>Luňáček</t>
  </si>
  <si>
    <t>Vodička</t>
  </si>
  <si>
    <t>Martin</t>
  </si>
  <si>
    <t>Karolína</t>
  </si>
  <si>
    <t>Elicerová</t>
  </si>
  <si>
    <t>Matyáš</t>
  </si>
  <si>
    <t>Viktora</t>
  </si>
  <si>
    <t>Vernerová</t>
  </si>
  <si>
    <t>Prokop</t>
  </si>
  <si>
    <t>Verner</t>
  </si>
  <si>
    <t>Rossler</t>
  </si>
  <si>
    <t>Saša</t>
  </si>
  <si>
    <t>Baranová</t>
  </si>
  <si>
    <t>Valerie</t>
  </si>
  <si>
    <t>Rosslerová</t>
  </si>
  <si>
    <t>Holý</t>
  </si>
  <si>
    <t>Nikolas</t>
  </si>
  <si>
    <t>Železňák</t>
  </si>
  <si>
    <t>Dominik</t>
  </si>
  <si>
    <t>Perný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</si>
</sst>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[$-F400]h:mm:ss\ AM/PM"/>
  </numFmts>
  <fonts count="1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20"/>
      <color theme="1"/>
      <name val="Aharoni"/>
      <charset val="177"/>
    </font>
    <font>
      <i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0" borderId="0" xfId="0" applyFont="1"/>
    <xf numFmtId="16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21" fontId="0" fillId="0" borderId="0" xfId="0" applyNumberFormat="1"/>
    <xf numFmtId="0" fontId="8" fillId="0" borderId="0" xfId="0" applyFont="1"/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1" fillId="2" borderId="1" xfId="0" applyFont="1" applyFill="1" applyBorder="1"/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650874</xdr:colOff>
      <xdr:row>0</xdr:row>
      <xdr:rowOff>65682</xdr:rowOff>
    </xdr:from>
    <xdr:to>
      <xdr:col>15</xdr:col>
      <xdr:colOff>1025525</xdr:colOff>
      <xdr:row>8</xdr:row>
      <xdr:rowOff>40476</xdr:rowOff>
    </xdr:to>
    <xdr:grpSp>
      <xdr:nvGrpSpPr>
        <xdr:cNvPr id="5" name="Skupina 4"/>
        <xdr:cNvGrpSpPr/>
      </xdr:nvGrpSpPr>
      <xdr:grpSpPr>
        <a:xfrm>
          <a:off x="8215796" y="64158"/>
          <a:ext cx="3977949" cy="1463662"/>
          <a:chOff x="7834312" y="65682"/>
          <a:chExt cx="3787776" cy="1490857"/>
        </a:xfrm>
      </xdr:grpSpPr>
      <xdr:pic>
        <xdr:nvPicPr>
          <xdr:cNvPr id="2" name="Obrázek 1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34312" y="65682"/>
            <a:ext cx="3787776" cy="1490857"/>
          </a:xfrm>
          <a:prstGeom prst="rect">
            <a:avLst/>
          </a:prstGeom>
        </xdr:spPr>
      </xdr:pic>
      <xdr:sp macro="" textlink="">
        <xdr:nvSpPr>
          <xdr:cNvPr id="4" name="Obdélník 3"/>
          <xdr:cNvSpPr/>
        </xdr:nvSpPr>
        <xdr:spPr>
          <a:xfrm>
            <a:off x="8463514" y="931740"/>
            <a:ext cx="1459888" cy="612000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cs-CZ" sz="3600" b="1" cap="none" spc="0">
                <a:ln w="11430">
                  <a:solidFill>
                    <a:srgbClr val="C00000"/>
                  </a:solidFill>
                </a:ln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mini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841374</xdr:colOff>
      <xdr:row>0</xdr:row>
      <xdr:rowOff>119063</xdr:rowOff>
    </xdr:from>
    <xdr:to>
      <xdr:col>5</xdr:col>
      <xdr:colOff>993428</xdr:colOff>
      <xdr:row>5</xdr:row>
      <xdr:rowOff>99998</xdr:rowOff>
    </xdr:to>
    <xdr:grpSp>
      <xdr:nvGrpSpPr>
        <xdr:cNvPr id="3" name="Skupina 2"/>
        <xdr:cNvGrpSpPr/>
      </xdr:nvGrpSpPr>
      <xdr:grpSpPr>
        <a:xfrm>
          <a:off x="3576573" y="111443"/>
          <a:ext cx="2683799" cy="942579"/>
          <a:chOff x="3404938" y="119063"/>
          <a:chExt cx="2551908" cy="970642"/>
        </a:xfrm>
      </xdr:grpSpPr>
      <xdr:grpSp>
        <xdr:nvGrpSpPr>
          <xdr:cNvPr id="8" name="Skupina 7"/>
          <xdr:cNvGrpSpPr/>
        </xdr:nvGrpSpPr>
        <xdr:grpSpPr>
          <a:xfrm>
            <a:off x="3404938" y="119063"/>
            <a:ext cx="2493518" cy="926208"/>
            <a:chOff x="3333749" y="119063"/>
            <a:chExt cx="2890839" cy="904876"/>
          </a:xfrm>
        </xdr:grpSpPr>
        <xdr:pic>
          <xdr:nvPicPr>
            <xdr:cNvPr id="6" name="Obrázek 5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=""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3749" y="119063"/>
              <a:ext cx="2890839" cy="904876"/>
            </a:xfrm>
            <a:prstGeom prst="rect">
              <a:avLst/>
            </a:prstGeom>
          </xdr:spPr>
        </xdr:pic>
        <xdr:sp macro="" textlink="">
          <xdr:nvSpPr>
            <xdr:cNvPr id="7" name="Obdélník 6"/>
            <xdr:cNvSpPr/>
          </xdr:nvSpPr>
          <xdr:spPr>
            <a:xfrm>
              <a:off x="3774269" y="565342"/>
              <a:ext cx="1114190" cy="371454"/>
            </a:xfrm>
            <a:prstGeom prst="rect">
              <a:avLst/>
            </a:prstGeom>
            <a:noFill/>
          </xdr:spPr>
          <xdr:txBody>
            <a:bodyPr wrap="square" lIns="91440" tIns="45720" rIns="91440" bIns="45720">
              <a:noAutofit/>
              <a:scene3d>
                <a:camera prst="orthographicFront"/>
                <a:lightRig rig="flat" dir="tl">
                  <a:rot lat="0" lon="0" rev="6600000"/>
                </a:lightRig>
              </a:scene3d>
              <a:sp3d extrusionH="25400" contourW="8890">
                <a:bevelT w="38100" h="31750"/>
                <a:contourClr>
                  <a:schemeClr val="accent2">
                    <a:shade val="75000"/>
                  </a:schemeClr>
                </a:contourClr>
              </a:sp3d>
            </a:bodyPr>
            <a:lstStyle/>
            <a:p>
              <a:pPr algn="ctr"/>
              <a:r>
                <a:rPr lang="cs-CZ" sz="2800" b="1" cap="none" spc="0">
                  <a:ln w="11430">
                    <a:solidFill>
                      <a:srgbClr val="C00000"/>
                    </a:solidFill>
                  </a:ln>
                  <a:gradFill>
                    <a:gsLst>
                      <a:gs pos="0">
                        <a:schemeClr val="accent2">
                          <a:tint val="70000"/>
                          <a:satMod val="245000"/>
                        </a:schemeClr>
                      </a:gs>
                      <a:gs pos="75000">
                        <a:schemeClr val="accent2">
                          <a:tint val="90000"/>
                          <a:shade val="60000"/>
                          <a:satMod val="240000"/>
                        </a:schemeClr>
                      </a:gs>
                      <a:gs pos="100000">
                        <a:schemeClr val="accent2">
                          <a:tint val="100000"/>
                          <a:shade val="50000"/>
                          <a:satMod val="240000"/>
                        </a:schemeClr>
                      </a:gs>
                    </a:gsLst>
                    <a:lin ang="5400000"/>
                  </a:gradFill>
                  <a:effectLst>
                    <a:outerShdw blurRad="50800" dist="39000" dir="5460000" algn="tl">
                      <a:srgbClr val="000000">
                        <a:alpha val="38000"/>
                      </a:srgbClr>
                    </a:outerShdw>
                  </a:effectLst>
                </a:rPr>
                <a:t>mini</a:t>
              </a:r>
            </a:p>
          </xdr:txBody>
        </xdr:sp>
      </xdr:grpSp>
      <xdr:sp macro="" textlink="">
        <xdr:nvSpPr>
          <xdr:cNvPr id="2" name="Obdélník 1"/>
          <xdr:cNvSpPr/>
        </xdr:nvSpPr>
        <xdr:spPr>
          <a:xfrm>
            <a:off x="5043372" y="730696"/>
            <a:ext cx="913474" cy="359009"/>
          </a:xfrm>
          <a:prstGeom prst="rect">
            <a:avLst/>
          </a:prstGeom>
          <a:solidFill>
            <a:schemeClr val="bg1"/>
          </a:solidFill>
        </xdr:spPr>
        <xdr:txBody>
          <a:bodyPr wrap="square" lIns="0" tIns="0" rIns="0" bIns="0">
            <a:spAutoFit/>
          </a:bodyPr>
          <a:lstStyle/>
          <a:p>
            <a:pPr algn="ctr"/>
            <a:r>
              <a:rPr lang="cs-CZ" sz="2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haroni" panose="02010803020104030203" pitchFamily="2" charset="-79"/>
                <a:cs typeface="Aharoni" panose="02010803020104030203" pitchFamily="2" charset="-79"/>
              </a:rPr>
              <a:t>2015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531812</xdr:colOff>
      <xdr:row>1</xdr:row>
      <xdr:rowOff>47625</xdr:rowOff>
    </xdr:from>
    <xdr:to>
      <xdr:col>15</xdr:col>
      <xdr:colOff>464345</xdr:colOff>
      <xdr:row>6</xdr:row>
      <xdr:rowOff>49892</xdr:rowOff>
    </xdr:to>
    <xdr:grpSp>
      <xdr:nvGrpSpPr>
        <xdr:cNvPr id="2" name="Skupina 1"/>
        <xdr:cNvGrpSpPr/>
      </xdr:nvGrpSpPr>
      <xdr:grpSpPr>
        <a:xfrm>
          <a:off x="8485187" y="209550"/>
          <a:ext cx="2542383" cy="983342"/>
          <a:chOff x="3404938" y="119063"/>
          <a:chExt cx="2551908" cy="970642"/>
        </a:xfrm>
      </xdr:grpSpPr>
      <xdr:grpSp>
        <xdr:nvGrpSpPr>
          <xdr:cNvPr id="3" name="Skupina 2"/>
          <xdr:cNvGrpSpPr/>
        </xdr:nvGrpSpPr>
        <xdr:grpSpPr>
          <a:xfrm>
            <a:off x="3404938" y="119063"/>
            <a:ext cx="2493518" cy="926208"/>
            <a:chOff x="3333749" y="119063"/>
            <a:chExt cx="2890839" cy="904876"/>
          </a:xfrm>
        </xdr:grpSpPr>
        <xdr:pic>
          <xdr:nvPicPr>
            <xdr:cNvPr id="5" name="Obrázek 4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=""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3749" y="119063"/>
              <a:ext cx="2890839" cy="904876"/>
            </a:xfrm>
            <a:prstGeom prst="rect">
              <a:avLst/>
            </a:prstGeom>
          </xdr:spPr>
        </xdr:pic>
        <xdr:sp macro="" textlink="">
          <xdr:nvSpPr>
            <xdr:cNvPr id="6" name="Obdélník 5"/>
            <xdr:cNvSpPr/>
          </xdr:nvSpPr>
          <xdr:spPr>
            <a:xfrm>
              <a:off x="3774269" y="565342"/>
              <a:ext cx="1114190" cy="371454"/>
            </a:xfrm>
            <a:prstGeom prst="rect">
              <a:avLst/>
            </a:prstGeom>
            <a:noFill/>
          </xdr:spPr>
          <xdr:txBody>
            <a:bodyPr wrap="square" lIns="91440" tIns="45720" rIns="91440" bIns="45720">
              <a:noAutofit/>
              <a:scene3d>
                <a:camera prst="orthographicFront"/>
                <a:lightRig rig="flat" dir="tl">
                  <a:rot lat="0" lon="0" rev="6600000"/>
                </a:lightRig>
              </a:scene3d>
              <a:sp3d extrusionH="25400" contourW="8890">
                <a:bevelT w="38100" h="31750"/>
                <a:contourClr>
                  <a:schemeClr val="accent2">
                    <a:shade val="75000"/>
                  </a:schemeClr>
                </a:contourClr>
              </a:sp3d>
            </a:bodyPr>
            <a:lstStyle/>
            <a:p>
              <a:pPr algn="ctr"/>
              <a:r>
                <a:rPr lang="cs-CZ" sz="2800" b="1" cap="none" spc="0">
                  <a:ln w="11430">
                    <a:solidFill>
                      <a:srgbClr val="C00000"/>
                    </a:solidFill>
                  </a:ln>
                  <a:gradFill>
                    <a:gsLst>
                      <a:gs pos="0">
                        <a:schemeClr val="accent2">
                          <a:tint val="70000"/>
                          <a:satMod val="245000"/>
                        </a:schemeClr>
                      </a:gs>
                      <a:gs pos="75000">
                        <a:schemeClr val="accent2">
                          <a:tint val="90000"/>
                          <a:shade val="60000"/>
                          <a:satMod val="240000"/>
                        </a:schemeClr>
                      </a:gs>
                      <a:gs pos="100000">
                        <a:schemeClr val="accent2">
                          <a:tint val="100000"/>
                          <a:shade val="50000"/>
                          <a:satMod val="240000"/>
                        </a:schemeClr>
                      </a:gs>
                    </a:gsLst>
                    <a:lin ang="5400000"/>
                  </a:gradFill>
                  <a:effectLst>
                    <a:outerShdw blurRad="50800" dist="39000" dir="5460000" algn="tl">
                      <a:srgbClr val="000000">
                        <a:alpha val="38000"/>
                      </a:srgbClr>
                    </a:outerShdw>
                  </a:effectLst>
                </a:rPr>
                <a:t>mini</a:t>
              </a:r>
            </a:p>
          </xdr:txBody>
        </xdr:sp>
      </xdr:grpSp>
      <xdr:sp macro="" textlink="">
        <xdr:nvSpPr>
          <xdr:cNvPr id="4" name="Obdélník 3"/>
          <xdr:cNvSpPr/>
        </xdr:nvSpPr>
        <xdr:spPr>
          <a:xfrm>
            <a:off x="5043372" y="730696"/>
            <a:ext cx="913474" cy="359009"/>
          </a:xfrm>
          <a:prstGeom prst="rect">
            <a:avLst/>
          </a:prstGeom>
          <a:solidFill>
            <a:schemeClr val="bg1"/>
          </a:solidFill>
        </xdr:spPr>
        <xdr:txBody>
          <a:bodyPr wrap="square" lIns="0" tIns="0" rIns="0" bIns="0">
            <a:spAutoFit/>
          </a:bodyPr>
          <a:lstStyle/>
          <a:p>
            <a:pPr algn="ctr"/>
            <a:r>
              <a:rPr lang="cs-CZ" sz="2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haroni" panose="02010803020104030203" pitchFamily="2" charset="-79"/>
                <a:cs typeface="Aharoni" panose="02010803020104030203" pitchFamily="2" charset="-79"/>
              </a:rPr>
              <a:t>2015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531812</xdr:colOff>
      <xdr:row>1</xdr:row>
      <xdr:rowOff>47625</xdr:rowOff>
    </xdr:from>
    <xdr:to>
      <xdr:col>15</xdr:col>
      <xdr:colOff>464345</xdr:colOff>
      <xdr:row>6</xdr:row>
      <xdr:rowOff>49892</xdr:rowOff>
    </xdr:to>
    <xdr:grpSp>
      <xdr:nvGrpSpPr>
        <xdr:cNvPr id="5" name="Skupina 4"/>
        <xdr:cNvGrpSpPr/>
      </xdr:nvGrpSpPr>
      <xdr:grpSpPr>
        <a:xfrm>
          <a:off x="8509000" y="206375"/>
          <a:ext cx="2551908" cy="970642"/>
          <a:chOff x="3404938" y="119063"/>
          <a:chExt cx="2551908" cy="970642"/>
        </a:xfrm>
      </xdr:grpSpPr>
      <xdr:grpSp>
        <xdr:nvGrpSpPr>
          <xdr:cNvPr id="6" name="Skupina 5"/>
          <xdr:cNvGrpSpPr/>
        </xdr:nvGrpSpPr>
        <xdr:grpSpPr>
          <a:xfrm>
            <a:off x="3404938" y="119063"/>
            <a:ext cx="2493518" cy="926208"/>
            <a:chOff x="3333749" y="119063"/>
            <a:chExt cx="2890839" cy="904876"/>
          </a:xfrm>
        </xdr:grpSpPr>
        <xdr:pic>
          <xdr:nvPicPr>
            <xdr:cNvPr id="8" name="Obrázek 7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=""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3749" y="119063"/>
              <a:ext cx="2890839" cy="904876"/>
            </a:xfrm>
            <a:prstGeom prst="rect">
              <a:avLst/>
            </a:prstGeom>
          </xdr:spPr>
        </xdr:pic>
        <xdr:sp macro="" textlink="">
          <xdr:nvSpPr>
            <xdr:cNvPr id="9" name="Obdélník 8"/>
            <xdr:cNvSpPr/>
          </xdr:nvSpPr>
          <xdr:spPr>
            <a:xfrm>
              <a:off x="3774269" y="565342"/>
              <a:ext cx="1114190" cy="371454"/>
            </a:xfrm>
            <a:prstGeom prst="rect">
              <a:avLst/>
            </a:prstGeom>
            <a:noFill/>
          </xdr:spPr>
          <xdr:txBody>
            <a:bodyPr wrap="square" lIns="91440" tIns="45720" rIns="91440" bIns="45720">
              <a:noAutofit/>
              <a:scene3d>
                <a:camera prst="orthographicFront"/>
                <a:lightRig rig="flat" dir="tl">
                  <a:rot lat="0" lon="0" rev="6600000"/>
                </a:lightRig>
              </a:scene3d>
              <a:sp3d extrusionH="25400" contourW="8890">
                <a:bevelT w="38100" h="31750"/>
                <a:contourClr>
                  <a:schemeClr val="accent2">
                    <a:shade val="75000"/>
                  </a:schemeClr>
                </a:contourClr>
              </a:sp3d>
            </a:bodyPr>
            <a:lstStyle/>
            <a:p>
              <a:pPr algn="ctr"/>
              <a:r>
                <a:rPr lang="cs-CZ" sz="2800" b="1" cap="none" spc="0">
                  <a:ln w="11430">
                    <a:solidFill>
                      <a:srgbClr val="C00000"/>
                    </a:solidFill>
                  </a:ln>
                  <a:gradFill>
                    <a:gsLst>
                      <a:gs pos="0">
                        <a:schemeClr val="accent2">
                          <a:tint val="70000"/>
                          <a:satMod val="245000"/>
                        </a:schemeClr>
                      </a:gs>
                      <a:gs pos="75000">
                        <a:schemeClr val="accent2">
                          <a:tint val="90000"/>
                          <a:shade val="60000"/>
                          <a:satMod val="240000"/>
                        </a:schemeClr>
                      </a:gs>
                      <a:gs pos="100000">
                        <a:schemeClr val="accent2">
                          <a:tint val="100000"/>
                          <a:shade val="50000"/>
                          <a:satMod val="240000"/>
                        </a:schemeClr>
                      </a:gs>
                    </a:gsLst>
                    <a:lin ang="5400000"/>
                  </a:gradFill>
                  <a:effectLst>
                    <a:outerShdw blurRad="50800" dist="39000" dir="5460000" algn="tl">
                      <a:srgbClr val="000000">
                        <a:alpha val="38000"/>
                      </a:srgbClr>
                    </a:outerShdw>
                  </a:effectLst>
                </a:rPr>
                <a:t>mini</a:t>
              </a:r>
            </a:p>
          </xdr:txBody>
        </xdr:sp>
      </xdr:grpSp>
      <xdr:sp macro="" textlink="">
        <xdr:nvSpPr>
          <xdr:cNvPr id="7" name="Obdélník 6"/>
          <xdr:cNvSpPr/>
        </xdr:nvSpPr>
        <xdr:spPr>
          <a:xfrm>
            <a:off x="5043372" y="730696"/>
            <a:ext cx="913474" cy="359009"/>
          </a:xfrm>
          <a:prstGeom prst="rect">
            <a:avLst/>
          </a:prstGeom>
          <a:solidFill>
            <a:schemeClr val="bg1"/>
          </a:solidFill>
        </xdr:spPr>
        <xdr:txBody>
          <a:bodyPr wrap="square" lIns="0" tIns="0" rIns="0" bIns="0">
            <a:spAutoFit/>
          </a:bodyPr>
          <a:lstStyle/>
          <a:p>
            <a:pPr algn="ctr"/>
            <a:r>
              <a:rPr lang="cs-CZ" sz="2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haroni" panose="02010803020104030203" pitchFamily="2" charset="-79"/>
                <a:cs typeface="Aharoni" panose="02010803020104030203" pitchFamily="2" charset="-79"/>
              </a:rPr>
              <a:t>2015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531812</xdr:colOff>
      <xdr:row>1</xdr:row>
      <xdr:rowOff>47625</xdr:rowOff>
    </xdr:from>
    <xdr:to>
      <xdr:col>15</xdr:col>
      <xdr:colOff>464345</xdr:colOff>
      <xdr:row>6</xdr:row>
      <xdr:rowOff>49892</xdr:rowOff>
    </xdr:to>
    <xdr:grpSp>
      <xdr:nvGrpSpPr>
        <xdr:cNvPr id="2" name="Skupina 1"/>
        <xdr:cNvGrpSpPr/>
      </xdr:nvGrpSpPr>
      <xdr:grpSpPr>
        <a:xfrm>
          <a:off x="8599487" y="209550"/>
          <a:ext cx="2542383" cy="983342"/>
          <a:chOff x="3404938" y="119063"/>
          <a:chExt cx="2551908" cy="970642"/>
        </a:xfrm>
      </xdr:grpSpPr>
      <xdr:grpSp>
        <xdr:nvGrpSpPr>
          <xdr:cNvPr id="3" name="Skupina 2"/>
          <xdr:cNvGrpSpPr/>
        </xdr:nvGrpSpPr>
        <xdr:grpSpPr>
          <a:xfrm>
            <a:off x="3404938" y="119063"/>
            <a:ext cx="2493518" cy="926208"/>
            <a:chOff x="3333749" y="119063"/>
            <a:chExt cx="2890839" cy="904876"/>
          </a:xfrm>
        </xdr:grpSpPr>
        <xdr:pic>
          <xdr:nvPicPr>
            <xdr:cNvPr id="5" name="Obrázek 4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=""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3749" y="119063"/>
              <a:ext cx="2890839" cy="904876"/>
            </a:xfrm>
            <a:prstGeom prst="rect">
              <a:avLst/>
            </a:prstGeom>
          </xdr:spPr>
        </xdr:pic>
        <xdr:sp macro="" textlink="">
          <xdr:nvSpPr>
            <xdr:cNvPr id="6" name="Obdélník 5"/>
            <xdr:cNvSpPr/>
          </xdr:nvSpPr>
          <xdr:spPr>
            <a:xfrm>
              <a:off x="3774269" y="565342"/>
              <a:ext cx="1114190" cy="371454"/>
            </a:xfrm>
            <a:prstGeom prst="rect">
              <a:avLst/>
            </a:prstGeom>
            <a:noFill/>
          </xdr:spPr>
          <xdr:txBody>
            <a:bodyPr wrap="square" lIns="91440" tIns="45720" rIns="91440" bIns="45720">
              <a:noAutofit/>
              <a:scene3d>
                <a:camera prst="orthographicFront"/>
                <a:lightRig rig="flat" dir="tl">
                  <a:rot lat="0" lon="0" rev="6600000"/>
                </a:lightRig>
              </a:scene3d>
              <a:sp3d extrusionH="25400" contourW="8890">
                <a:bevelT w="38100" h="31750"/>
                <a:contourClr>
                  <a:schemeClr val="accent2">
                    <a:shade val="75000"/>
                  </a:schemeClr>
                </a:contourClr>
              </a:sp3d>
            </a:bodyPr>
            <a:lstStyle/>
            <a:p>
              <a:pPr algn="ctr"/>
              <a:r>
                <a:rPr lang="cs-CZ" sz="2800" b="1" cap="none" spc="0">
                  <a:ln w="11430">
                    <a:solidFill>
                      <a:srgbClr val="C00000"/>
                    </a:solidFill>
                  </a:ln>
                  <a:gradFill>
                    <a:gsLst>
                      <a:gs pos="0">
                        <a:schemeClr val="accent2">
                          <a:tint val="70000"/>
                          <a:satMod val="245000"/>
                        </a:schemeClr>
                      </a:gs>
                      <a:gs pos="75000">
                        <a:schemeClr val="accent2">
                          <a:tint val="90000"/>
                          <a:shade val="60000"/>
                          <a:satMod val="240000"/>
                        </a:schemeClr>
                      </a:gs>
                      <a:gs pos="100000">
                        <a:schemeClr val="accent2">
                          <a:tint val="100000"/>
                          <a:shade val="50000"/>
                          <a:satMod val="240000"/>
                        </a:schemeClr>
                      </a:gs>
                    </a:gsLst>
                    <a:lin ang="5400000"/>
                  </a:gradFill>
                  <a:effectLst>
                    <a:outerShdw blurRad="50800" dist="39000" dir="5460000" algn="tl">
                      <a:srgbClr val="000000">
                        <a:alpha val="38000"/>
                      </a:srgbClr>
                    </a:outerShdw>
                  </a:effectLst>
                </a:rPr>
                <a:t>mini</a:t>
              </a:r>
            </a:p>
          </xdr:txBody>
        </xdr:sp>
      </xdr:grpSp>
      <xdr:sp macro="" textlink="">
        <xdr:nvSpPr>
          <xdr:cNvPr id="4" name="Obdélník 3"/>
          <xdr:cNvSpPr/>
        </xdr:nvSpPr>
        <xdr:spPr>
          <a:xfrm>
            <a:off x="5043372" y="730696"/>
            <a:ext cx="913474" cy="359009"/>
          </a:xfrm>
          <a:prstGeom prst="rect">
            <a:avLst/>
          </a:prstGeom>
          <a:solidFill>
            <a:schemeClr val="bg1"/>
          </a:solidFill>
        </xdr:spPr>
        <xdr:txBody>
          <a:bodyPr wrap="square" lIns="0" tIns="0" rIns="0" bIns="0">
            <a:spAutoFit/>
          </a:bodyPr>
          <a:lstStyle/>
          <a:p>
            <a:pPr algn="ctr"/>
            <a:r>
              <a:rPr lang="cs-CZ" sz="2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haroni" panose="02010803020104030203" pitchFamily="2" charset="-79"/>
                <a:cs typeface="Aharoni" panose="02010803020104030203" pitchFamily="2" charset="-79"/>
              </a:rPr>
              <a:t>2015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380999</xdr:colOff>
      <xdr:row>0</xdr:row>
      <xdr:rowOff>142875</xdr:rowOff>
    </xdr:from>
    <xdr:to>
      <xdr:col>15</xdr:col>
      <xdr:colOff>313532</xdr:colOff>
      <xdr:row>5</xdr:row>
      <xdr:rowOff>145142</xdr:rowOff>
    </xdr:to>
    <xdr:grpSp>
      <xdr:nvGrpSpPr>
        <xdr:cNvPr id="5" name="Skupina 4"/>
        <xdr:cNvGrpSpPr/>
      </xdr:nvGrpSpPr>
      <xdr:grpSpPr>
        <a:xfrm>
          <a:off x="8358187" y="142875"/>
          <a:ext cx="2551908" cy="970642"/>
          <a:chOff x="3404938" y="119063"/>
          <a:chExt cx="2551908" cy="970642"/>
        </a:xfrm>
      </xdr:grpSpPr>
      <xdr:grpSp>
        <xdr:nvGrpSpPr>
          <xdr:cNvPr id="6" name="Skupina 5"/>
          <xdr:cNvGrpSpPr/>
        </xdr:nvGrpSpPr>
        <xdr:grpSpPr>
          <a:xfrm>
            <a:off x="3404938" y="119063"/>
            <a:ext cx="2493518" cy="926208"/>
            <a:chOff x="3333749" y="119063"/>
            <a:chExt cx="2890839" cy="904876"/>
          </a:xfrm>
        </xdr:grpSpPr>
        <xdr:pic>
          <xdr:nvPicPr>
            <xdr:cNvPr id="8" name="Obrázek 7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=""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3749" y="119063"/>
              <a:ext cx="2890839" cy="904876"/>
            </a:xfrm>
            <a:prstGeom prst="rect">
              <a:avLst/>
            </a:prstGeom>
          </xdr:spPr>
        </xdr:pic>
        <xdr:sp macro="" textlink="">
          <xdr:nvSpPr>
            <xdr:cNvPr id="9" name="Obdélník 8"/>
            <xdr:cNvSpPr/>
          </xdr:nvSpPr>
          <xdr:spPr>
            <a:xfrm>
              <a:off x="3774269" y="565342"/>
              <a:ext cx="1114190" cy="371454"/>
            </a:xfrm>
            <a:prstGeom prst="rect">
              <a:avLst/>
            </a:prstGeom>
            <a:noFill/>
          </xdr:spPr>
          <xdr:txBody>
            <a:bodyPr wrap="square" lIns="91440" tIns="45720" rIns="91440" bIns="45720">
              <a:noAutofit/>
              <a:scene3d>
                <a:camera prst="orthographicFront"/>
                <a:lightRig rig="flat" dir="tl">
                  <a:rot lat="0" lon="0" rev="6600000"/>
                </a:lightRig>
              </a:scene3d>
              <a:sp3d extrusionH="25400" contourW="8890">
                <a:bevelT w="38100" h="31750"/>
                <a:contourClr>
                  <a:schemeClr val="accent2">
                    <a:shade val="75000"/>
                  </a:schemeClr>
                </a:contourClr>
              </a:sp3d>
            </a:bodyPr>
            <a:lstStyle/>
            <a:p>
              <a:pPr algn="ctr"/>
              <a:r>
                <a:rPr lang="cs-CZ" sz="2800" b="1" cap="none" spc="0">
                  <a:ln w="11430">
                    <a:solidFill>
                      <a:srgbClr val="C00000"/>
                    </a:solidFill>
                  </a:ln>
                  <a:gradFill>
                    <a:gsLst>
                      <a:gs pos="0">
                        <a:schemeClr val="accent2">
                          <a:tint val="70000"/>
                          <a:satMod val="245000"/>
                        </a:schemeClr>
                      </a:gs>
                      <a:gs pos="75000">
                        <a:schemeClr val="accent2">
                          <a:tint val="90000"/>
                          <a:shade val="60000"/>
                          <a:satMod val="240000"/>
                        </a:schemeClr>
                      </a:gs>
                      <a:gs pos="100000">
                        <a:schemeClr val="accent2">
                          <a:tint val="100000"/>
                          <a:shade val="50000"/>
                          <a:satMod val="240000"/>
                        </a:schemeClr>
                      </a:gs>
                    </a:gsLst>
                    <a:lin ang="5400000"/>
                  </a:gradFill>
                  <a:effectLst>
                    <a:outerShdw blurRad="50800" dist="39000" dir="5460000" algn="tl">
                      <a:srgbClr val="000000">
                        <a:alpha val="38000"/>
                      </a:srgbClr>
                    </a:outerShdw>
                  </a:effectLst>
                </a:rPr>
                <a:t>mini</a:t>
              </a:r>
            </a:p>
          </xdr:txBody>
        </xdr:sp>
      </xdr:grpSp>
      <xdr:sp macro="" textlink="">
        <xdr:nvSpPr>
          <xdr:cNvPr id="7" name="Obdélník 6"/>
          <xdr:cNvSpPr/>
        </xdr:nvSpPr>
        <xdr:spPr>
          <a:xfrm>
            <a:off x="5043372" y="730696"/>
            <a:ext cx="913474" cy="359009"/>
          </a:xfrm>
          <a:prstGeom prst="rect">
            <a:avLst/>
          </a:prstGeom>
          <a:solidFill>
            <a:schemeClr val="bg1"/>
          </a:solidFill>
        </xdr:spPr>
        <xdr:txBody>
          <a:bodyPr wrap="square" lIns="0" tIns="0" rIns="0" bIns="0">
            <a:spAutoFit/>
          </a:bodyPr>
          <a:lstStyle/>
          <a:p>
            <a:pPr algn="ctr"/>
            <a:r>
              <a:rPr lang="cs-CZ" sz="2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haroni" panose="02010803020104030203" pitchFamily="2" charset="-79"/>
                <a:cs typeface="Aharoni" panose="02010803020104030203" pitchFamily="2" charset="-79"/>
              </a:rPr>
              <a:t>2015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15</xdr:col>
      <xdr:colOff>726283</xdr:colOff>
      <xdr:row>6</xdr:row>
      <xdr:rowOff>2267</xdr:rowOff>
    </xdr:to>
    <xdr:grpSp>
      <xdr:nvGrpSpPr>
        <xdr:cNvPr id="5" name="Skupina 4"/>
        <xdr:cNvGrpSpPr/>
      </xdr:nvGrpSpPr>
      <xdr:grpSpPr>
        <a:xfrm>
          <a:off x="8770938" y="158750"/>
          <a:ext cx="2551908" cy="970642"/>
          <a:chOff x="3404938" y="119063"/>
          <a:chExt cx="2551908" cy="970642"/>
        </a:xfrm>
      </xdr:grpSpPr>
      <xdr:grpSp>
        <xdr:nvGrpSpPr>
          <xdr:cNvPr id="6" name="Skupina 5"/>
          <xdr:cNvGrpSpPr/>
        </xdr:nvGrpSpPr>
        <xdr:grpSpPr>
          <a:xfrm>
            <a:off x="3404938" y="119063"/>
            <a:ext cx="2493518" cy="926208"/>
            <a:chOff x="3333749" y="119063"/>
            <a:chExt cx="2890839" cy="904876"/>
          </a:xfrm>
        </xdr:grpSpPr>
        <xdr:pic>
          <xdr:nvPicPr>
            <xdr:cNvPr id="8" name="Obrázek 7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=""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3749" y="119063"/>
              <a:ext cx="2890839" cy="904876"/>
            </a:xfrm>
            <a:prstGeom prst="rect">
              <a:avLst/>
            </a:prstGeom>
          </xdr:spPr>
        </xdr:pic>
        <xdr:sp macro="" textlink="">
          <xdr:nvSpPr>
            <xdr:cNvPr id="9" name="Obdélník 8"/>
            <xdr:cNvSpPr/>
          </xdr:nvSpPr>
          <xdr:spPr>
            <a:xfrm>
              <a:off x="3774269" y="565342"/>
              <a:ext cx="1114190" cy="371454"/>
            </a:xfrm>
            <a:prstGeom prst="rect">
              <a:avLst/>
            </a:prstGeom>
            <a:noFill/>
          </xdr:spPr>
          <xdr:txBody>
            <a:bodyPr wrap="square" lIns="91440" tIns="45720" rIns="91440" bIns="45720">
              <a:noAutofit/>
              <a:scene3d>
                <a:camera prst="orthographicFront"/>
                <a:lightRig rig="flat" dir="tl">
                  <a:rot lat="0" lon="0" rev="6600000"/>
                </a:lightRig>
              </a:scene3d>
              <a:sp3d extrusionH="25400" contourW="8890">
                <a:bevelT w="38100" h="31750"/>
                <a:contourClr>
                  <a:schemeClr val="accent2">
                    <a:shade val="75000"/>
                  </a:schemeClr>
                </a:contourClr>
              </a:sp3d>
            </a:bodyPr>
            <a:lstStyle/>
            <a:p>
              <a:pPr algn="ctr"/>
              <a:r>
                <a:rPr lang="cs-CZ" sz="2800" b="1" cap="none" spc="0">
                  <a:ln w="11430">
                    <a:solidFill>
                      <a:srgbClr val="C00000"/>
                    </a:solidFill>
                  </a:ln>
                  <a:gradFill>
                    <a:gsLst>
                      <a:gs pos="0">
                        <a:schemeClr val="accent2">
                          <a:tint val="70000"/>
                          <a:satMod val="245000"/>
                        </a:schemeClr>
                      </a:gs>
                      <a:gs pos="75000">
                        <a:schemeClr val="accent2">
                          <a:tint val="90000"/>
                          <a:shade val="60000"/>
                          <a:satMod val="240000"/>
                        </a:schemeClr>
                      </a:gs>
                      <a:gs pos="100000">
                        <a:schemeClr val="accent2">
                          <a:tint val="100000"/>
                          <a:shade val="50000"/>
                          <a:satMod val="240000"/>
                        </a:schemeClr>
                      </a:gs>
                    </a:gsLst>
                    <a:lin ang="5400000"/>
                  </a:gradFill>
                  <a:effectLst>
                    <a:outerShdw blurRad="50800" dist="39000" dir="5460000" algn="tl">
                      <a:srgbClr val="000000">
                        <a:alpha val="38000"/>
                      </a:srgbClr>
                    </a:outerShdw>
                  </a:effectLst>
                </a:rPr>
                <a:t>mini</a:t>
              </a:r>
            </a:p>
          </xdr:txBody>
        </xdr:sp>
      </xdr:grpSp>
      <xdr:sp macro="" textlink="">
        <xdr:nvSpPr>
          <xdr:cNvPr id="7" name="Obdélník 6"/>
          <xdr:cNvSpPr/>
        </xdr:nvSpPr>
        <xdr:spPr>
          <a:xfrm>
            <a:off x="5043372" y="730696"/>
            <a:ext cx="913474" cy="359009"/>
          </a:xfrm>
          <a:prstGeom prst="rect">
            <a:avLst/>
          </a:prstGeom>
          <a:solidFill>
            <a:schemeClr val="bg1"/>
          </a:solidFill>
        </xdr:spPr>
        <xdr:txBody>
          <a:bodyPr wrap="square" lIns="0" tIns="0" rIns="0" bIns="0">
            <a:spAutoFit/>
          </a:bodyPr>
          <a:lstStyle/>
          <a:p>
            <a:pPr algn="ctr"/>
            <a:r>
              <a:rPr lang="cs-CZ" sz="2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haroni" panose="02010803020104030203" pitchFamily="2" charset="-79"/>
                <a:cs typeface="Aharoni" panose="02010803020104030203" pitchFamily="2" charset="-79"/>
              </a:rPr>
              <a:t>2015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20"/>
  <sheetViews>
    <sheetView view="pageBreakPreview" zoomScaleSheetLayoutView="100" workbookViewId="0">
      <selection activeCell="A4" sqref="A4"/>
    </sheetView>
  </sheetViews>
  <sheetFormatPr defaultRowHeight="12.75"/>
  <cols>
    <col min="4" max="4" width="15.28515625" customWidth="1"/>
    <col min="5" max="5" width="2.140625" customWidth="1"/>
    <col min="6" max="9" width="11.85546875" customWidth="1"/>
    <col min="10" max="10" width="3.28515625" customWidth="1"/>
    <col min="11" max="14" width="11.85546875" customWidth="1"/>
    <col min="15" max="15" width="15.42578125" customWidth="1"/>
    <col min="16" max="16" width="17.85546875" customWidth="1"/>
    <col min="17" max="17" width="11.85546875" customWidth="1"/>
  </cols>
  <sheetData>
    <row r="2" spans="1:16" ht="26.25">
      <c r="A2" s="1" t="s">
        <v>0</v>
      </c>
    </row>
    <row r="3" spans="1:16">
      <c r="G3" s="18"/>
    </row>
    <row r="4" spans="1:16">
      <c r="A4" t="s">
        <v>41</v>
      </c>
    </row>
    <row r="7" spans="1:16">
      <c r="F7" s="15"/>
    </row>
    <row r="8" spans="1:16" ht="18">
      <c r="A8" s="8" t="s">
        <v>1</v>
      </c>
      <c r="B8" s="16" t="s">
        <v>21</v>
      </c>
      <c r="C8" s="17"/>
      <c r="D8" t="s">
        <v>15</v>
      </c>
    </row>
    <row r="10" spans="1:16">
      <c r="A10" s="6" t="s">
        <v>14</v>
      </c>
      <c r="B10" s="7" t="s">
        <v>2</v>
      </c>
      <c r="C10" s="6" t="s">
        <v>3</v>
      </c>
      <c r="D10" s="6" t="s">
        <v>4</v>
      </c>
      <c r="E10" s="6"/>
      <c r="F10" s="7" t="s">
        <v>5</v>
      </c>
      <c r="G10" s="7" t="s">
        <v>85</v>
      </c>
      <c r="H10" s="7" t="s">
        <v>86</v>
      </c>
      <c r="I10" s="7" t="s">
        <v>22</v>
      </c>
      <c r="J10" s="7"/>
      <c r="K10" s="7" t="s">
        <v>6</v>
      </c>
      <c r="L10" s="7" t="s">
        <v>7</v>
      </c>
      <c r="M10" s="7" t="s">
        <v>10</v>
      </c>
      <c r="N10" s="7" t="s">
        <v>11</v>
      </c>
      <c r="O10" s="7" t="s">
        <v>12</v>
      </c>
      <c r="P10" s="7" t="s">
        <v>13</v>
      </c>
    </row>
    <row r="11" spans="1:16" ht="15">
      <c r="A11" s="3">
        <v>1</v>
      </c>
      <c r="B11" s="10">
        <v>1</v>
      </c>
      <c r="C11" s="11" t="s">
        <v>25</v>
      </c>
      <c r="D11" s="12" t="s">
        <v>30</v>
      </c>
      <c r="E11" s="4"/>
      <c r="F11" s="14">
        <v>0</v>
      </c>
      <c r="G11" s="14">
        <v>1.0185185185185186E-3</v>
      </c>
      <c r="H11" s="14">
        <v>1.9097222222222222E-3</v>
      </c>
      <c r="I11" s="14">
        <v>2.9861111111111113E-3</v>
      </c>
      <c r="J11" s="5"/>
      <c r="K11" s="9">
        <f t="shared" ref="K11:M18" si="0">G11-F11</f>
        <v>1.0185185185185186E-3</v>
      </c>
      <c r="L11" s="9">
        <f t="shared" si="0"/>
        <v>8.9120370370370352E-4</v>
      </c>
      <c r="M11" s="9">
        <f t="shared" si="0"/>
        <v>1.0763888888888891E-3</v>
      </c>
      <c r="N11" s="9">
        <f t="shared" ref="N11:N18" si="1">I11-F11</f>
        <v>2.9861111111111113E-3</v>
      </c>
      <c r="O11" s="9"/>
      <c r="P11" s="9"/>
    </row>
    <row r="12" spans="1:16" ht="15">
      <c r="A12" s="3">
        <v>2</v>
      </c>
      <c r="B12" s="10">
        <v>2</v>
      </c>
      <c r="C12" s="11" t="s">
        <v>56</v>
      </c>
      <c r="D12" s="12" t="s">
        <v>57</v>
      </c>
      <c r="E12" s="4"/>
      <c r="F12" s="14">
        <v>1.0416666666666667E-3</v>
      </c>
      <c r="G12" s="14">
        <v>2.3726851851851851E-3</v>
      </c>
      <c r="H12" s="14">
        <v>3.3217592592592591E-3</v>
      </c>
      <c r="I12" s="14">
        <v>4.363425925925926E-3</v>
      </c>
      <c r="J12" s="5"/>
      <c r="K12" s="9">
        <f t="shared" si="0"/>
        <v>1.3310185185185185E-3</v>
      </c>
      <c r="L12" s="9">
        <f t="shared" si="0"/>
        <v>9.4907407407407397E-4</v>
      </c>
      <c r="M12" s="9">
        <f t="shared" si="0"/>
        <v>1.0416666666666669E-3</v>
      </c>
      <c r="N12" s="9">
        <f t="shared" si="1"/>
        <v>3.3217592592592595E-3</v>
      </c>
      <c r="O12" s="9">
        <f>N12-$N$11</f>
        <v>3.3564814814814829E-4</v>
      </c>
      <c r="P12" s="9">
        <f>N12-N11</f>
        <v>3.3564814814814829E-4</v>
      </c>
    </row>
    <row r="13" spans="1:16" ht="15">
      <c r="A13" s="3">
        <v>3</v>
      </c>
      <c r="B13" s="10">
        <v>3</v>
      </c>
      <c r="C13" s="11" t="s">
        <v>77</v>
      </c>
      <c r="D13" s="12" t="s">
        <v>57</v>
      </c>
      <c r="E13" s="4"/>
      <c r="F13" s="14">
        <v>7.4074074074074068E-3</v>
      </c>
      <c r="G13" s="14">
        <v>8.6574074074074071E-3</v>
      </c>
      <c r="H13" s="14">
        <v>9.9537037037037042E-3</v>
      </c>
      <c r="I13" s="14">
        <v>1.1203703703703704E-2</v>
      </c>
      <c r="J13" s="5"/>
      <c r="K13" s="9">
        <f t="shared" si="0"/>
        <v>1.2500000000000002E-3</v>
      </c>
      <c r="L13" s="9">
        <f t="shared" si="0"/>
        <v>1.2962962962962971E-3</v>
      </c>
      <c r="M13" s="9">
        <f t="shared" si="0"/>
        <v>1.2499999999999994E-3</v>
      </c>
      <c r="N13" s="9">
        <f t="shared" si="1"/>
        <v>3.7962962962962967E-3</v>
      </c>
      <c r="O13" s="9">
        <f>N13-$N$11</f>
        <v>8.1018518518518549E-4</v>
      </c>
      <c r="P13" s="9">
        <f>N13-N12</f>
        <v>4.745370370370372E-4</v>
      </c>
    </row>
    <row r="14" spans="1:16" ht="15">
      <c r="A14" s="3">
        <v>4</v>
      </c>
      <c r="B14" s="10">
        <v>4</v>
      </c>
      <c r="C14" s="11" t="s">
        <v>78</v>
      </c>
      <c r="D14" s="12" t="s">
        <v>57</v>
      </c>
      <c r="E14" s="4"/>
      <c r="F14" s="14">
        <v>8.564814814814815E-3</v>
      </c>
      <c r="G14" s="14">
        <v>9.5949074074074079E-3</v>
      </c>
      <c r="H14" s="14">
        <v>1.1226851851851854E-2</v>
      </c>
      <c r="I14" s="14">
        <v>1.2685185185185183E-2</v>
      </c>
      <c r="J14" s="5"/>
      <c r="K14" s="9">
        <f t="shared" si="0"/>
        <v>1.0300925925925929E-3</v>
      </c>
      <c r="L14" s="9">
        <f t="shared" si="0"/>
        <v>1.6319444444444463E-3</v>
      </c>
      <c r="M14" s="9">
        <f t="shared" si="0"/>
        <v>1.4583333333333288E-3</v>
      </c>
      <c r="N14" s="9">
        <f t="shared" si="1"/>
        <v>4.120370370370368E-3</v>
      </c>
      <c r="O14" s="9">
        <f t="shared" ref="O14:O30" si="2">N14-$N$11</f>
        <v>1.1342592592592567E-3</v>
      </c>
      <c r="P14" s="9">
        <f>N14-N13</f>
        <v>3.2407407407407125E-4</v>
      </c>
    </row>
    <row r="15" spans="1:16" ht="15">
      <c r="A15" s="3">
        <v>5</v>
      </c>
      <c r="B15" s="10">
        <v>5</v>
      </c>
      <c r="C15" s="11" t="s">
        <v>76</v>
      </c>
      <c r="D15" s="12" t="s">
        <v>26</v>
      </c>
      <c r="E15" s="4"/>
      <c r="F15" s="14">
        <v>5.7870370370370376E-3</v>
      </c>
      <c r="G15" s="14">
        <v>7.6504629629629631E-3</v>
      </c>
      <c r="H15" s="14">
        <v>8.9004629629629625E-3</v>
      </c>
      <c r="I15" s="14">
        <v>1.0185185185185184E-2</v>
      </c>
      <c r="J15" s="5"/>
      <c r="K15" s="9">
        <f t="shared" si="0"/>
        <v>1.8634259259259255E-3</v>
      </c>
      <c r="L15" s="9">
        <f t="shared" si="0"/>
        <v>1.2499999999999994E-3</v>
      </c>
      <c r="M15" s="9">
        <f t="shared" si="0"/>
        <v>1.2847222222222218E-3</v>
      </c>
      <c r="N15" s="9">
        <f t="shared" si="1"/>
        <v>4.3981481481481467E-3</v>
      </c>
      <c r="O15" s="9">
        <f t="shared" si="2"/>
        <v>1.4120370370370354E-3</v>
      </c>
      <c r="P15" s="9">
        <f t="shared" ref="P15:P30" si="3">N15-N14</f>
        <v>2.777777777777787E-4</v>
      </c>
    </row>
    <row r="16" spans="1:16" ht="15">
      <c r="A16" s="3">
        <v>6</v>
      </c>
      <c r="B16" s="10">
        <v>6</v>
      </c>
      <c r="C16" s="11" t="s">
        <v>59</v>
      </c>
      <c r="D16" s="12" t="s">
        <v>60</v>
      </c>
      <c r="E16" s="4"/>
      <c r="F16" s="14">
        <v>3.0092592592592588E-3</v>
      </c>
      <c r="G16" s="14">
        <v>4.9074074074074072E-3</v>
      </c>
      <c r="H16" s="14">
        <v>6.1111111111111114E-3</v>
      </c>
      <c r="I16" s="14">
        <v>7.5000000000000006E-3</v>
      </c>
      <c r="J16" s="5"/>
      <c r="K16" s="9">
        <f t="shared" si="0"/>
        <v>1.8981481481481484E-3</v>
      </c>
      <c r="L16" s="9">
        <f t="shared" si="0"/>
        <v>1.2037037037037042E-3</v>
      </c>
      <c r="M16" s="9">
        <f t="shared" si="0"/>
        <v>1.3888888888888892E-3</v>
      </c>
      <c r="N16" s="9">
        <f t="shared" si="1"/>
        <v>4.4907407407407413E-3</v>
      </c>
      <c r="O16" s="9">
        <f t="shared" si="2"/>
        <v>1.5046296296296301E-3</v>
      </c>
      <c r="P16" s="9">
        <f>N16-N15</f>
        <v>9.2592592592594634E-5</v>
      </c>
    </row>
    <row r="17" spans="1:16" ht="15">
      <c r="A17" s="3">
        <v>7</v>
      </c>
      <c r="B17" s="10">
        <v>7</v>
      </c>
      <c r="C17" s="11" t="s">
        <v>35</v>
      </c>
      <c r="D17" s="12" t="s">
        <v>58</v>
      </c>
      <c r="E17" s="4"/>
      <c r="F17" s="14">
        <v>1.736111111111111E-3</v>
      </c>
      <c r="G17" s="14">
        <v>3.5069444444444445E-3</v>
      </c>
      <c r="H17" s="14">
        <v>5.0925925925925921E-3</v>
      </c>
      <c r="I17" s="14">
        <v>6.851851851851852E-3</v>
      </c>
      <c r="J17" s="5"/>
      <c r="K17" s="9">
        <f t="shared" si="0"/>
        <v>1.7708333333333335E-3</v>
      </c>
      <c r="L17" s="9">
        <f t="shared" si="0"/>
        <v>1.5856481481481477E-3</v>
      </c>
      <c r="M17" s="9">
        <f t="shared" si="0"/>
        <v>1.7592592592592599E-3</v>
      </c>
      <c r="N17" s="9">
        <f t="shared" si="1"/>
        <v>5.115740740740741E-3</v>
      </c>
      <c r="O17" s="9">
        <f t="shared" si="2"/>
        <v>2.1296296296296298E-3</v>
      </c>
      <c r="P17" s="9">
        <f t="shared" si="3"/>
        <v>6.2499999999999969E-4</v>
      </c>
    </row>
    <row r="18" spans="1:16" ht="15">
      <c r="A18" s="3">
        <v>8</v>
      </c>
      <c r="B18" s="10">
        <v>8</v>
      </c>
      <c r="C18" s="11" t="s">
        <v>61</v>
      </c>
      <c r="D18" s="12" t="s">
        <v>62</v>
      </c>
      <c r="E18" s="4"/>
      <c r="F18" s="14">
        <v>3.5879629629629629E-3</v>
      </c>
      <c r="G18" s="14">
        <v>6.2962962962962964E-3</v>
      </c>
      <c r="H18" s="14">
        <v>8.6574074074074071E-3</v>
      </c>
      <c r="I18" s="14">
        <v>1.0578703703703703E-2</v>
      </c>
      <c r="J18" s="5"/>
      <c r="K18" s="9">
        <f t="shared" si="0"/>
        <v>2.7083333333333334E-3</v>
      </c>
      <c r="L18" s="9">
        <f t="shared" si="0"/>
        <v>2.3611111111111107E-3</v>
      </c>
      <c r="M18" s="9">
        <f t="shared" si="0"/>
        <v>1.9212962962962959E-3</v>
      </c>
      <c r="N18" s="9">
        <f t="shared" si="1"/>
        <v>6.9907407407407401E-3</v>
      </c>
      <c r="O18" s="9">
        <f t="shared" si="2"/>
        <v>4.0046296296296288E-3</v>
      </c>
      <c r="P18" s="9">
        <f t="shared" si="3"/>
        <v>1.8749999999999991E-3</v>
      </c>
    </row>
    <row r="19" spans="1:16" ht="15" hidden="1">
      <c r="A19" s="3">
        <v>9</v>
      </c>
      <c r="B19" s="10">
        <v>9</v>
      </c>
      <c r="C19" s="13"/>
      <c r="D19" s="12"/>
      <c r="E19" s="4"/>
      <c r="F19" s="14"/>
      <c r="G19" s="14"/>
      <c r="H19" s="14"/>
      <c r="I19" s="14"/>
      <c r="J19" s="5"/>
      <c r="K19" s="9">
        <f t="shared" ref="K19:K30" si="4">G19-F19</f>
        <v>0</v>
      </c>
      <c r="L19" s="9">
        <f t="shared" ref="L19:L30" si="5">H19-G19</f>
        <v>0</v>
      </c>
      <c r="M19" s="9">
        <f t="shared" ref="M19:M30" si="6">I19-H19</f>
        <v>0</v>
      </c>
      <c r="N19" s="9">
        <f t="shared" ref="N19:N30" si="7">I19-F19</f>
        <v>0</v>
      </c>
      <c r="O19" s="9">
        <f t="shared" si="2"/>
        <v>-2.9861111111111113E-3</v>
      </c>
      <c r="P19" s="9">
        <f t="shared" si="3"/>
        <v>-6.9907407407407401E-3</v>
      </c>
    </row>
    <row r="20" spans="1:16" ht="15" hidden="1">
      <c r="A20" s="3">
        <v>10</v>
      </c>
      <c r="B20" s="10">
        <v>10</v>
      </c>
      <c r="C20" s="13"/>
      <c r="D20" s="13"/>
      <c r="E20" s="4"/>
      <c r="F20" s="14"/>
      <c r="G20" s="14"/>
      <c r="H20" s="14"/>
      <c r="I20" s="14"/>
      <c r="J20" s="5"/>
      <c r="K20" s="9">
        <f t="shared" si="4"/>
        <v>0</v>
      </c>
      <c r="L20" s="9">
        <f t="shared" si="5"/>
        <v>0</v>
      </c>
      <c r="M20" s="9">
        <f t="shared" si="6"/>
        <v>0</v>
      </c>
      <c r="N20" s="9">
        <f t="shared" si="7"/>
        <v>0</v>
      </c>
      <c r="O20" s="9">
        <f t="shared" si="2"/>
        <v>-2.9861111111111113E-3</v>
      </c>
      <c r="P20" s="9">
        <f t="shared" si="3"/>
        <v>0</v>
      </c>
    </row>
    <row r="21" spans="1:16" ht="15" hidden="1">
      <c r="A21" s="3">
        <v>11</v>
      </c>
      <c r="B21" s="10"/>
      <c r="C21" s="13"/>
      <c r="D21" s="13"/>
      <c r="E21" s="4"/>
      <c r="F21" s="14"/>
      <c r="G21" s="14"/>
      <c r="H21" s="14"/>
      <c r="I21" s="14"/>
      <c r="J21" s="5"/>
      <c r="K21" s="9">
        <f t="shared" si="4"/>
        <v>0</v>
      </c>
      <c r="L21" s="9">
        <f t="shared" si="5"/>
        <v>0</v>
      </c>
      <c r="M21" s="9">
        <f t="shared" si="6"/>
        <v>0</v>
      </c>
      <c r="N21" s="9">
        <f t="shared" si="7"/>
        <v>0</v>
      </c>
      <c r="O21" s="9">
        <f t="shared" si="2"/>
        <v>-2.9861111111111113E-3</v>
      </c>
      <c r="P21" s="9">
        <f t="shared" si="3"/>
        <v>0</v>
      </c>
    </row>
    <row r="22" spans="1:16" ht="15" hidden="1">
      <c r="A22" s="3">
        <v>12</v>
      </c>
      <c r="B22" s="10"/>
      <c r="C22" s="13"/>
      <c r="D22" s="13"/>
      <c r="E22" s="4"/>
      <c r="F22" s="14"/>
      <c r="G22" s="14"/>
      <c r="H22" s="14"/>
      <c r="I22" s="14"/>
      <c r="J22" s="5"/>
      <c r="K22" s="9">
        <f t="shared" si="4"/>
        <v>0</v>
      </c>
      <c r="L22" s="9">
        <f t="shared" si="5"/>
        <v>0</v>
      </c>
      <c r="M22" s="9">
        <f t="shared" si="6"/>
        <v>0</v>
      </c>
      <c r="N22" s="9">
        <f t="shared" si="7"/>
        <v>0</v>
      </c>
      <c r="O22" s="9">
        <f t="shared" si="2"/>
        <v>-2.9861111111111113E-3</v>
      </c>
      <c r="P22" s="9">
        <f t="shared" si="3"/>
        <v>0</v>
      </c>
    </row>
    <row r="23" spans="1:16" ht="15" hidden="1">
      <c r="A23" s="3">
        <v>13</v>
      </c>
      <c r="B23" s="10"/>
      <c r="C23" s="13"/>
      <c r="D23" s="13"/>
      <c r="E23" s="4"/>
      <c r="F23" s="14"/>
      <c r="G23" s="14"/>
      <c r="H23" s="14"/>
      <c r="I23" s="14"/>
      <c r="J23" s="5"/>
      <c r="K23" s="9">
        <f t="shared" si="4"/>
        <v>0</v>
      </c>
      <c r="L23" s="9">
        <f t="shared" si="5"/>
        <v>0</v>
      </c>
      <c r="M23" s="9">
        <f t="shared" si="6"/>
        <v>0</v>
      </c>
      <c r="N23" s="9">
        <f t="shared" si="7"/>
        <v>0</v>
      </c>
      <c r="O23" s="9">
        <f t="shared" si="2"/>
        <v>-2.9861111111111113E-3</v>
      </c>
      <c r="P23" s="9">
        <f t="shared" si="3"/>
        <v>0</v>
      </c>
    </row>
    <row r="24" spans="1:16" ht="15" hidden="1">
      <c r="A24" s="3">
        <v>14</v>
      </c>
      <c r="B24" s="10"/>
      <c r="C24" s="13"/>
      <c r="D24" s="13"/>
      <c r="E24" s="4"/>
      <c r="F24" s="14"/>
      <c r="G24" s="14"/>
      <c r="H24" s="14"/>
      <c r="I24" s="14"/>
      <c r="J24" s="5"/>
      <c r="K24" s="9">
        <f t="shared" si="4"/>
        <v>0</v>
      </c>
      <c r="L24" s="9">
        <f t="shared" si="5"/>
        <v>0</v>
      </c>
      <c r="M24" s="9">
        <f t="shared" si="6"/>
        <v>0</v>
      </c>
      <c r="N24" s="9">
        <f t="shared" si="7"/>
        <v>0</v>
      </c>
      <c r="O24" s="9">
        <f t="shared" si="2"/>
        <v>-2.9861111111111113E-3</v>
      </c>
      <c r="P24" s="9">
        <f t="shared" si="3"/>
        <v>0</v>
      </c>
    </row>
    <row r="25" spans="1:16" ht="15" hidden="1">
      <c r="A25" s="3">
        <v>15</v>
      </c>
      <c r="B25" s="10"/>
      <c r="C25" s="13"/>
      <c r="D25" s="13"/>
      <c r="E25" s="4"/>
      <c r="F25" s="14"/>
      <c r="G25" s="14"/>
      <c r="H25" s="14"/>
      <c r="I25" s="14"/>
      <c r="J25" s="5"/>
      <c r="K25" s="9">
        <f t="shared" si="4"/>
        <v>0</v>
      </c>
      <c r="L25" s="9">
        <f t="shared" si="5"/>
        <v>0</v>
      </c>
      <c r="M25" s="9">
        <f t="shared" si="6"/>
        <v>0</v>
      </c>
      <c r="N25" s="9">
        <f t="shared" si="7"/>
        <v>0</v>
      </c>
      <c r="O25" s="9">
        <f t="shared" si="2"/>
        <v>-2.9861111111111113E-3</v>
      </c>
      <c r="P25" s="9">
        <f t="shared" si="3"/>
        <v>0</v>
      </c>
    </row>
    <row r="26" spans="1:16" ht="15" hidden="1">
      <c r="A26" s="3">
        <v>16</v>
      </c>
      <c r="B26" s="10"/>
      <c r="C26" s="13"/>
      <c r="D26" s="13"/>
      <c r="E26" s="4"/>
      <c r="F26" s="14"/>
      <c r="G26" s="14"/>
      <c r="H26" s="14"/>
      <c r="I26" s="14"/>
      <c r="J26" s="5"/>
      <c r="K26" s="9">
        <f t="shared" si="4"/>
        <v>0</v>
      </c>
      <c r="L26" s="9">
        <f t="shared" si="5"/>
        <v>0</v>
      </c>
      <c r="M26" s="9">
        <f t="shared" si="6"/>
        <v>0</v>
      </c>
      <c r="N26" s="9">
        <f t="shared" si="7"/>
        <v>0</v>
      </c>
      <c r="O26" s="9">
        <f t="shared" si="2"/>
        <v>-2.9861111111111113E-3</v>
      </c>
      <c r="P26" s="9">
        <f t="shared" si="3"/>
        <v>0</v>
      </c>
    </row>
    <row r="27" spans="1:16" ht="15" hidden="1">
      <c r="A27" s="3">
        <v>17</v>
      </c>
      <c r="B27" s="10"/>
      <c r="C27" s="13"/>
      <c r="D27" s="13"/>
      <c r="E27" s="4"/>
      <c r="F27" s="14"/>
      <c r="G27" s="14"/>
      <c r="H27" s="14"/>
      <c r="I27" s="14"/>
      <c r="J27" s="5"/>
      <c r="K27" s="9">
        <f t="shared" si="4"/>
        <v>0</v>
      </c>
      <c r="L27" s="9">
        <f t="shared" si="5"/>
        <v>0</v>
      </c>
      <c r="M27" s="9">
        <f t="shared" si="6"/>
        <v>0</v>
      </c>
      <c r="N27" s="9">
        <f t="shared" si="7"/>
        <v>0</v>
      </c>
      <c r="O27" s="9">
        <f t="shared" si="2"/>
        <v>-2.9861111111111113E-3</v>
      </c>
      <c r="P27" s="9">
        <f t="shared" si="3"/>
        <v>0</v>
      </c>
    </row>
    <row r="28" spans="1:16" ht="15" hidden="1">
      <c r="A28" s="3">
        <v>18</v>
      </c>
      <c r="B28" s="10"/>
      <c r="C28" s="13"/>
      <c r="D28" s="13"/>
      <c r="E28" s="4"/>
      <c r="F28" s="14"/>
      <c r="G28" s="14"/>
      <c r="H28" s="14"/>
      <c r="I28" s="14"/>
      <c r="J28" s="5"/>
      <c r="K28" s="9">
        <f t="shared" si="4"/>
        <v>0</v>
      </c>
      <c r="L28" s="9">
        <f t="shared" si="5"/>
        <v>0</v>
      </c>
      <c r="M28" s="9">
        <f t="shared" si="6"/>
        <v>0</v>
      </c>
      <c r="N28" s="9">
        <f t="shared" si="7"/>
        <v>0</v>
      </c>
      <c r="O28" s="9">
        <f t="shared" si="2"/>
        <v>-2.9861111111111113E-3</v>
      </c>
      <c r="P28" s="9">
        <f t="shared" si="3"/>
        <v>0</v>
      </c>
    </row>
    <row r="29" spans="1:16" ht="15" hidden="1">
      <c r="A29" s="3">
        <v>19</v>
      </c>
      <c r="B29" s="10"/>
      <c r="C29" s="13"/>
      <c r="D29" s="13"/>
      <c r="E29" s="4"/>
      <c r="F29" s="14"/>
      <c r="G29" s="14"/>
      <c r="H29" s="14"/>
      <c r="I29" s="14"/>
      <c r="J29" s="5"/>
      <c r="K29" s="9">
        <f t="shared" si="4"/>
        <v>0</v>
      </c>
      <c r="L29" s="9">
        <f t="shared" si="5"/>
        <v>0</v>
      </c>
      <c r="M29" s="9">
        <f t="shared" si="6"/>
        <v>0</v>
      </c>
      <c r="N29" s="9">
        <f t="shared" si="7"/>
        <v>0</v>
      </c>
      <c r="O29" s="9">
        <f t="shared" si="2"/>
        <v>-2.9861111111111113E-3</v>
      </c>
      <c r="P29" s="9">
        <f t="shared" si="3"/>
        <v>0</v>
      </c>
    </row>
    <row r="30" spans="1:16" ht="15" hidden="1">
      <c r="A30" s="3">
        <v>20</v>
      </c>
      <c r="B30" s="10"/>
      <c r="C30" s="13"/>
      <c r="D30" s="13"/>
      <c r="E30" s="4"/>
      <c r="F30" s="14"/>
      <c r="G30" s="14"/>
      <c r="H30" s="14"/>
      <c r="I30" s="14"/>
      <c r="J30" s="5"/>
      <c r="K30" s="9">
        <f t="shared" si="4"/>
        <v>0</v>
      </c>
      <c r="L30" s="9">
        <f t="shared" si="5"/>
        <v>0</v>
      </c>
      <c r="M30" s="9">
        <f t="shared" si="6"/>
        <v>0</v>
      </c>
      <c r="N30" s="9">
        <f t="shared" si="7"/>
        <v>0</v>
      </c>
      <c r="O30" s="9">
        <f t="shared" si="2"/>
        <v>-2.9861111111111113E-3</v>
      </c>
      <c r="P30" s="9">
        <f t="shared" si="3"/>
        <v>0</v>
      </c>
    </row>
    <row r="31" spans="1:16"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8">
      <c r="A32" s="8" t="s">
        <v>1</v>
      </c>
      <c r="B32" s="16" t="s">
        <v>21</v>
      </c>
      <c r="C32" s="17"/>
      <c r="D32" t="s">
        <v>16</v>
      </c>
    </row>
    <row r="34" spans="1:16">
      <c r="A34" s="6" t="s">
        <v>14</v>
      </c>
      <c r="B34" s="7" t="s">
        <v>2</v>
      </c>
      <c r="C34" s="6" t="s">
        <v>3</v>
      </c>
      <c r="D34" s="6" t="s">
        <v>4</v>
      </c>
      <c r="E34" s="6"/>
      <c r="F34" s="7" t="s">
        <v>5</v>
      </c>
      <c r="G34" s="7" t="s">
        <v>85</v>
      </c>
      <c r="H34" s="7" t="s">
        <v>86</v>
      </c>
      <c r="I34" s="7" t="s">
        <v>22</v>
      </c>
      <c r="J34" s="7"/>
      <c r="K34" s="7" t="s">
        <v>6</v>
      </c>
      <c r="L34" s="7" t="s">
        <v>7</v>
      </c>
      <c r="M34" s="7" t="s">
        <v>10</v>
      </c>
      <c r="N34" s="7" t="s">
        <v>11</v>
      </c>
      <c r="O34" s="7" t="s">
        <v>12</v>
      </c>
      <c r="P34" s="7" t="s">
        <v>13</v>
      </c>
    </row>
    <row r="35" spans="1:16" ht="15" customHeight="1">
      <c r="A35" s="3">
        <v>1</v>
      </c>
      <c r="B35" s="10">
        <v>19</v>
      </c>
      <c r="C35" s="11" t="s">
        <v>80</v>
      </c>
      <c r="D35" s="12" t="s">
        <v>79</v>
      </c>
      <c r="E35" s="4"/>
      <c r="F35" s="14">
        <v>2.1180555555555553E-2</v>
      </c>
      <c r="G35" s="14">
        <v>2.2280092592592591E-2</v>
      </c>
      <c r="H35" s="14">
        <v>2.3206018518518515E-2</v>
      </c>
      <c r="I35" s="14">
        <v>2.4189814814814817E-2</v>
      </c>
      <c r="J35" s="5"/>
      <c r="K35" s="9">
        <f>G35-F35</f>
        <v>1.0995370370370378E-3</v>
      </c>
      <c r="L35" s="9">
        <f>H35-G35</f>
        <v>9.2592592592592379E-4</v>
      </c>
      <c r="M35" s="9">
        <f>I35-H35</f>
        <v>9.8379629629630205E-4</v>
      </c>
      <c r="N35" s="9">
        <f t="shared" ref="N35:N45" si="8">I35-F35</f>
        <v>3.0092592592592636E-3</v>
      </c>
      <c r="O35" s="9"/>
      <c r="P35" s="9"/>
    </row>
    <row r="36" spans="1:16" ht="15">
      <c r="A36" s="3">
        <v>2</v>
      </c>
      <c r="B36" s="10">
        <v>14</v>
      </c>
      <c r="C36" s="11" t="s">
        <v>54</v>
      </c>
      <c r="D36" s="12" t="s">
        <v>55</v>
      </c>
      <c r="E36" s="4"/>
      <c r="F36" s="14">
        <v>1.4988425925925926E-2</v>
      </c>
      <c r="G36" s="14">
        <v>1.6354166666666666E-2</v>
      </c>
      <c r="H36" s="14">
        <v>1.7199074074074071E-2</v>
      </c>
      <c r="I36" s="14">
        <v>1.834490740740741E-2</v>
      </c>
      <c r="J36" s="5"/>
      <c r="K36" s="9">
        <f t="shared" ref="K36:K45" si="9">G36-F36</f>
        <v>1.3657407407407403E-3</v>
      </c>
      <c r="L36" s="9">
        <f t="shared" ref="L36:L45" si="10">H36-G36</f>
        <v>8.4490740740740533E-4</v>
      </c>
      <c r="M36" s="9">
        <f t="shared" ref="M36:M45" si="11">I36-H36</f>
        <v>1.145833333333339E-3</v>
      </c>
      <c r="N36" s="9">
        <f t="shared" si="8"/>
        <v>3.3564814814814846E-3</v>
      </c>
      <c r="O36" s="9">
        <f>N36-$N$35</f>
        <v>3.4722222222222099E-4</v>
      </c>
      <c r="P36" s="9">
        <f>N36-N35</f>
        <v>3.4722222222222099E-4</v>
      </c>
    </row>
    <row r="37" spans="1:16" ht="15">
      <c r="A37" s="3">
        <v>3</v>
      </c>
      <c r="B37" s="10">
        <v>20</v>
      </c>
      <c r="C37" s="11" t="s">
        <v>37</v>
      </c>
      <c r="D37" s="12" t="s">
        <v>81</v>
      </c>
      <c r="E37" s="4"/>
      <c r="F37" s="14">
        <v>2.1990740740740741E-2</v>
      </c>
      <c r="G37" s="14">
        <v>2.2939814814814816E-2</v>
      </c>
      <c r="H37" s="14">
        <v>2.361111111111111E-2</v>
      </c>
      <c r="I37" s="14">
        <v>2.5509259259259259E-2</v>
      </c>
      <c r="J37" s="5"/>
      <c r="K37" s="9">
        <f t="shared" si="9"/>
        <v>9.490740740740744E-4</v>
      </c>
      <c r="L37" s="9">
        <f t="shared" si="10"/>
        <v>6.7129629629629484E-4</v>
      </c>
      <c r="M37" s="9">
        <f t="shared" si="11"/>
        <v>1.8981481481481488E-3</v>
      </c>
      <c r="N37" s="9">
        <f t="shared" si="8"/>
        <v>3.518518518518518E-3</v>
      </c>
      <c r="O37" s="9">
        <f>N37-$N$11</f>
        <v>5.3240740740740679E-4</v>
      </c>
      <c r="P37" s="9">
        <f>N37-N36</f>
        <v>1.6203703703703345E-4</v>
      </c>
    </row>
    <row r="38" spans="1:16" ht="15">
      <c r="A38" s="3">
        <v>4</v>
      </c>
      <c r="B38" s="10">
        <v>17</v>
      </c>
      <c r="C38" s="11" t="s">
        <v>63</v>
      </c>
      <c r="D38" s="12" t="s">
        <v>67</v>
      </c>
      <c r="E38" s="4"/>
      <c r="F38" s="14">
        <v>1.909722222222222E-2</v>
      </c>
      <c r="G38" s="14">
        <v>2.0428240740740743E-2</v>
      </c>
      <c r="H38" s="14">
        <v>2.1666666666666667E-2</v>
      </c>
      <c r="I38" s="14">
        <v>2.2870370370370371E-2</v>
      </c>
      <c r="J38" s="5"/>
      <c r="K38" s="9">
        <f t="shared" si="9"/>
        <v>1.331018518518523E-3</v>
      </c>
      <c r="L38" s="9">
        <f t="shared" si="10"/>
        <v>1.2384259259259241E-3</v>
      </c>
      <c r="M38" s="9">
        <f t="shared" si="11"/>
        <v>1.2037037037037034E-3</v>
      </c>
      <c r="N38" s="9">
        <f t="shared" si="8"/>
        <v>3.7731481481481505E-3</v>
      </c>
      <c r="O38" s="9">
        <f>N38-$N$11</f>
        <v>7.8703703703703921E-4</v>
      </c>
      <c r="P38" s="9">
        <f>N38-N37</f>
        <v>2.5462962962963243E-4</v>
      </c>
    </row>
    <row r="39" spans="1:16" ht="15">
      <c r="A39" s="3">
        <v>5</v>
      </c>
      <c r="B39" s="10">
        <v>9</v>
      </c>
      <c r="C39" s="11" t="s">
        <v>83</v>
      </c>
      <c r="D39" s="12" t="s">
        <v>84</v>
      </c>
      <c r="E39" s="4"/>
      <c r="F39" s="14">
        <v>9.3749999999999997E-3</v>
      </c>
      <c r="G39" s="14">
        <v>1.0613425925925927E-2</v>
      </c>
      <c r="H39" s="14">
        <v>1.1898148148148149E-2</v>
      </c>
      <c r="I39" s="14">
        <v>1.3229166666666667E-2</v>
      </c>
      <c r="J39" s="5"/>
      <c r="K39" s="9">
        <f t="shared" si="9"/>
        <v>1.2384259259259275E-3</v>
      </c>
      <c r="L39" s="9">
        <f t="shared" si="10"/>
        <v>1.2847222222222218E-3</v>
      </c>
      <c r="M39" s="9">
        <f t="shared" si="11"/>
        <v>1.3310185185185178E-3</v>
      </c>
      <c r="N39" s="9">
        <f t="shared" si="8"/>
        <v>3.8541666666666672E-3</v>
      </c>
      <c r="O39" s="9">
        <f t="shared" ref="O39:O54" si="12">N39-$N$11</f>
        <v>8.6805555555555594E-4</v>
      </c>
      <c r="P39" s="9">
        <f t="shared" ref="P39:P54" si="13">N39-N38</f>
        <v>8.1018518518516727E-5</v>
      </c>
    </row>
    <row r="40" spans="1:16" ht="15">
      <c r="A40" s="3">
        <v>6</v>
      </c>
      <c r="B40" s="10">
        <v>13</v>
      </c>
      <c r="C40" s="11" t="s">
        <v>52</v>
      </c>
      <c r="D40" s="12" t="s">
        <v>53</v>
      </c>
      <c r="E40" s="4"/>
      <c r="F40" s="14">
        <v>1.3078703703703703E-2</v>
      </c>
      <c r="G40" s="14">
        <v>1.5138888888888889E-2</v>
      </c>
      <c r="H40" s="14">
        <v>1.6273148148148148E-2</v>
      </c>
      <c r="I40" s="14">
        <v>1.7326388888888888E-2</v>
      </c>
      <c r="J40" s="5"/>
      <c r="K40" s="9">
        <f t="shared" si="9"/>
        <v>2.0601851851851857E-3</v>
      </c>
      <c r="L40" s="9">
        <f t="shared" si="10"/>
        <v>1.1342592592592585E-3</v>
      </c>
      <c r="M40" s="9">
        <f t="shared" si="11"/>
        <v>1.05324074074074E-3</v>
      </c>
      <c r="N40" s="9">
        <f t="shared" si="8"/>
        <v>4.2476851851851842E-3</v>
      </c>
      <c r="O40" s="9">
        <f t="shared" si="12"/>
        <v>1.2615740740740729E-3</v>
      </c>
      <c r="P40" s="9">
        <f t="shared" si="13"/>
        <v>3.93518518518517E-4</v>
      </c>
    </row>
    <row r="41" spans="1:16" ht="15">
      <c r="A41" s="3">
        <v>7</v>
      </c>
      <c r="B41" s="10">
        <v>18</v>
      </c>
      <c r="C41" s="11" t="s">
        <v>49</v>
      </c>
      <c r="D41" s="12" t="s">
        <v>79</v>
      </c>
      <c r="E41" s="4"/>
      <c r="F41" s="14">
        <v>2.013888888888889E-2</v>
      </c>
      <c r="G41" s="14">
        <v>2.179398148148148E-2</v>
      </c>
      <c r="H41" s="14">
        <v>2.3206018518518515E-2</v>
      </c>
      <c r="I41" s="14">
        <v>2.4409722222222222E-2</v>
      </c>
      <c r="J41" s="5"/>
      <c r="K41" s="9">
        <f t="shared" si="9"/>
        <v>1.65509259259259E-3</v>
      </c>
      <c r="L41" s="9">
        <f t="shared" si="10"/>
        <v>1.4120370370370346E-3</v>
      </c>
      <c r="M41" s="9">
        <f t="shared" si="11"/>
        <v>1.2037037037037068E-3</v>
      </c>
      <c r="N41" s="9">
        <f t="shared" si="8"/>
        <v>4.2708333333333313E-3</v>
      </c>
      <c r="O41" s="9">
        <f t="shared" si="12"/>
        <v>1.2847222222222201E-3</v>
      </c>
      <c r="P41" s="9">
        <f t="shared" si="13"/>
        <v>2.3148148148147141E-5</v>
      </c>
    </row>
    <row r="42" spans="1:16" ht="15">
      <c r="A42" s="3">
        <v>8</v>
      </c>
      <c r="B42" s="10">
        <v>11</v>
      </c>
      <c r="C42" s="11" t="s">
        <v>49</v>
      </c>
      <c r="D42" s="12" t="s">
        <v>50</v>
      </c>
      <c r="E42" s="4"/>
      <c r="F42" s="14">
        <v>1.0300925925925927E-2</v>
      </c>
      <c r="G42" s="14">
        <v>1.2106481481481482E-2</v>
      </c>
      <c r="H42" s="14">
        <v>1.3356481481481483E-2</v>
      </c>
      <c r="I42" s="14">
        <v>1.4768518518518519E-2</v>
      </c>
      <c r="J42" s="5"/>
      <c r="K42" s="9">
        <f t="shared" si="9"/>
        <v>1.805555555555555E-3</v>
      </c>
      <c r="L42" s="9">
        <f t="shared" si="10"/>
        <v>1.2500000000000011E-3</v>
      </c>
      <c r="M42" s="9">
        <f t="shared" si="11"/>
        <v>1.4120370370370363E-3</v>
      </c>
      <c r="N42" s="9">
        <f t="shared" si="8"/>
        <v>4.4675925925925924E-3</v>
      </c>
      <c r="O42" s="9">
        <f t="shared" si="12"/>
        <v>1.4814814814814812E-3</v>
      </c>
      <c r="P42" s="9">
        <f t="shared" si="13"/>
        <v>1.967592592592611E-4</v>
      </c>
    </row>
    <row r="43" spans="1:16" ht="15">
      <c r="A43" s="3">
        <v>9</v>
      </c>
      <c r="B43" s="10">
        <v>12</v>
      </c>
      <c r="C43" s="11" t="s">
        <v>49</v>
      </c>
      <c r="D43" s="12" t="s">
        <v>51</v>
      </c>
      <c r="E43" s="4"/>
      <c r="F43" s="14">
        <v>1.1979166666666666E-2</v>
      </c>
      <c r="G43" s="14">
        <v>1.3506944444444445E-2</v>
      </c>
      <c r="H43" s="14">
        <v>1.4953703703703705E-2</v>
      </c>
      <c r="I43" s="14">
        <v>1.6493055555555556E-2</v>
      </c>
      <c r="J43" s="5"/>
      <c r="K43" s="9">
        <f t="shared" si="9"/>
        <v>1.5277777777777789E-3</v>
      </c>
      <c r="L43" s="9">
        <f t="shared" si="10"/>
        <v>1.4467592592592605E-3</v>
      </c>
      <c r="M43" s="9">
        <f t="shared" si="11"/>
        <v>1.5393518518518508E-3</v>
      </c>
      <c r="N43" s="9">
        <f t="shared" si="8"/>
        <v>4.5138888888888902E-3</v>
      </c>
      <c r="O43" s="9">
        <f t="shared" si="12"/>
        <v>1.5277777777777789E-3</v>
      </c>
      <c r="P43" s="9">
        <f t="shared" si="13"/>
        <v>4.6296296296297751E-5</v>
      </c>
    </row>
    <row r="44" spans="1:16" ht="15">
      <c r="A44" s="3">
        <v>10</v>
      </c>
      <c r="B44" s="10">
        <v>16</v>
      </c>
      <c r="C44" s="11" t="s">
        <v>65</v>
      </c>
      <c r="D44" s="12" t="s">
        <v>66</v>
      </c>
      <c r="E44" s="4"/>
      <c r="F44" s="14">
        <v>1.7361111111111112E-2</v>
      </c>
      <c r="G44" s="14">
        <v>1.9386574074074073E-2</v>
      </c>
      <c r="H44" s="14">
        <v>2.0752314814814814E-2</v>
      </c>
      <c r="I44" s="14">
        <v>2.2094907407407407E-2</v>
      </c>
      <c r="J44" s="5"/>
      <c r="K44" s="9">
        <f t="shared" si="9"/>
        <v>2.0254629629629615E-3</v>
      </c>
      <c r="L44" s="9">
        <f t="shared" si="10"/>
        <v>1.3657407407407403E-3</v>
      </c>
      <c r="M44" s="9">
        <f t="shared" si="11"/>
        <v>1.3425925925925931E-3</v>
      </c>
      <c r="N44" s="9">
        <f t="shared" si="8"/>
        <v>4.733796296296295E-3</v>
      </c>
      <c r="O44" s="9">
        <f t="shared" si="12"/>
        <v>1.7476851851851837E-3</v>
      </c>
      <c r="P44" s="9">
        <f t="shared" si="13"/>
        <v>2.1990740740740478E-4</v>
      </c>
    </row>
    <row r="45" spans="1:16" ht="15">
      <c r="A45" s="3">
        <v>11</v>
      </c>
      <c r="B45" s="10">
        <v>15</v>
      </c>
      <c r="C45" s="11" t="s">
        <v>63</v>
      </c>
      <c r="D45" s="12" t="s">
        <v>64</v>
      </c>
      <c r="E45" s="4"/>
      <c r="F45" s="14">
        <v>1.5972222222222224E-2</v>
      </c>
      <c r="G45" s="14">
        <v>1.834490740740741E-2</v>
      </c>
      <c r="H45" s="14">
        <v>1.9907407407407408E-2</v>
      </c>
      <c r="I45" s="14">
        <v>2.1296296296296299E-2</v>
      </c>
      <c r="J45" s="5"/>
      <c r="K45" s="9">
        <f t="shared" si="9"/>
        <v>2.372685185185186E-3</v>
      </c>
      <c r="L45" s="9">
        <f t="shared" si="10"/>
        <v>1.5624999999999979E-3</v>
      </c>
      <c r="M45" s="9">
        <f t="shared" si="11"/>
        <v>1.3888888888888909E-3</v>
      </c>
      <c r="N45" s="9">
        <f t="shared" si="8"/>
        <v>5.3240740740740748E-3</v>
      </c>
      <c r="O45" s="9">
        <f t="shared" si="12"/>
        <v>2.3379629629629636E-3</v>
      </c>
      <c r="P45" s="9">
        <f t="shared" si="13"/>
        <v>5.9027777777777984E-4</v>
      </c>
    </row>
    <row r="46" spans="1:16" ht="15" hidden="1">
      <c r="A46" s="3">
        <v>12</v>
      </c>
      <c r="B46" s="10"/>
      <c r="C46" s="13"/>
      <c r="D46" s="13"/>
      <c r="E46" s="4"/>
      <c r="F46" s="14"/>
      <c r="G46" s="14"/>
      <c r="H46" s="14"/>
      <c r="I46" s="14"/>
      <c r="J46" s="5"/>
      <c r="K46" s="9">
        <f t="shared" ref="K46:K54" si="14">G46-F46</f>
        <v>0</v>
      </c>
      <c r="L46" s="9">
        <f t="shared" ref="L46:L54" si="15">H46-G46</f>
        <v>0</v>
      </c>
      <c r="M46" s="9">
        <f t="shared" ref="M46:M54" si="16">I46-H46</f>
        <v>0</v>
      </c>
      <c r="N46" s="9">
        <f t="shared" ref="N46:N54" si="17">I46-F46</f>
        <v>0</v>
      </c>
      <c r="O46" s="9">
        <f t="shared" si="12"/>
        <v>-2.9861111111111113E-3</v>
      </c>
      <c r="P46" s="9">
        <f t="shared" si="13"/>
        <v>-5.3240740740740748E-3</v>
      </c>
    </row>
    <row r="47" spans="1:16" ht="15" hidden="1">
      <c r="A47" s="3">
        <v>13</v>
      </c>
      <c r="B47" s="10"/>
      <c r="C47" s="13"/>
      <c r="D47" s="13"/>
      <c r="E47" s="4"/>
      <c r="F47" s="14"/>
      <c r="I47" s="14"/>
      <c r="J47" s="5"/>
      <c r="K47" s="9">
        <f>G35-F47</f>
        <v>2.2280092592592591E-2</v>
      </c>
      <c r="L47" s="9">
        <f>H35-G35</f>
        <v>9.2592592592592379E-4</v>
      </c>
      <c r="M47" s="9">
        <f>I47-H35</f>
        <v>-2.3206018518518515E-2</v>
      </c>
      <c r="N47" s="9">
        <f t="shared" si="17"/>
        <v>0</v>
      </c>
      <c r="O47" s="9">
        <f t="shared" si="12"/>
        <v>-2.9861111111111113E-3</v>
      </c>
      <c r="P47" s="9">
        <f t="shared" si="13"/>
        <v>0</v>
      </c>
    </row>
    <row r="48" spans="1:16" ht="15" hidden="1">
      <c r="A48" s="3">
        <v>14</v>
      </c>
      <c r="B48" s="10"/>
      <c r="C48" s="13"/>
      <c r="D48" s="13"/>
      <c r="E48" s="4"/>
      <c r="F48" s="14"/>
      <c r="G48" s="14"/>
      <c r="H48" s="14"/>
      <c r="I48" s="14"/>
      <c r="J48" s="5"/>
      <c r="K48" s="9">
        <f t="shared" si="14"/>
        <v>0</v>
      </c>
      <c r="L48" s="9">
        <f t="shared" si="15"/>
        <v>0</v>
      </c>
      <c r="M48" s="9">
        <f t="shared" si="16"/>
        <v>0</v>
      </c>
      <c r="N48" s="9">
        <f t="shared" si="17"/>
        <v>0</v>
      </c>
      <c r="O48" s="9">
        <f t="shared" si="12"/>
        <v>-2.9861111111111113E-3</v>
      </c>
      <c r="P48" s="9">
        <f t="shared" si="13"/>
        <v>0</v>
      </c>
    </row>
    <row r="49" spans="1:16" ht="15" hidden="1">
      <c r="A49" s="3">
        <v>15</v>
      </c>
      <c r="B49" s="10"/>
      <c r="C49" s="13"/>
      <c r="D49" s="13"/>
      <c r="E49" s="4"/>
      <c r="F49" s="14"/>
      <c r="G49" s="14"/>
      <c r="H49" s="14"/>
      <c r="I49" s="14"/>
      <c r="J49" s="5"/>
      <c r="K49" s="9">
        <f t="shared" si="14"/>
        <v>0</v>
      </c>
      <c r="L49" s="9">
        <f t="shared" si="15"/>
        <v>0</v>
      </c>
      <c r="M49" s="9">
        <f t="shared" si="16"/>
        <v>0</v>
      </c>
      <c r="N49" s="9">
        <f t="shared" si="17"/>
        <v>0</v>
      </c>
      <c r="O49" s="9">
        <f t="shared" si="12"/>
        <v>-2.9861111111111113E-3</v>
      </c>
      <c r="P49" s="9">
        <f t="shared" si="13"/>
        <v>0</v>
      </c>
    </row>
    <row r="50" spans="1:16" ht="15" hidden="1">
      <c r="A50" s="3">
        <v>16</v>
      </c>
      <c r="B50" s="10"/>
      <c r="C50" s="13"/>
      <c r="D50" s="13"/>
      <c r="E50" s="4"/>
      <c r="F50" s="14"/>
      <c r="G50" s="14"/>
      <c r="H50" s="14"/>
      <c r="I50" s="14"/>
      <c r="J50" s="5"/>
      <c r="K50" s="9">
        <f t="shared" si="14"/>
        <v>0</v>
      </c>
      <c r="L50" s="9">
        <f t="shared" si="15"/>
        <v>0</v>
      </c>
      <c r="M50" s="9">
        <f t="shared" si="16"/>
        <v>0</v>
      </c>
      <c r="N50" s="9">
        <f t="shared" si="17"/>
        <v>0</v>
      </c>
      <c r="O50" s="9">
        <f t="shared" si="12"/>
        <v>-2.9861111111111113E-3</v>
      </c>
      <c r="P50" s="9">
        <f t="shared" si="13"/>
        <v>0</v>
      </c>
    </row>
    <row r="51" spans="1:16" ht="15" hidden="1">
      <c r="A51" s="3">
        <v>17</v>
      </c>
      <c r="B51" s="10"/>
      <c r="C51" s="13"/>
      <c r="D51" s="13"/>
      <c r="E51" s="4"/>
      <c r="F51" s="14"/>
      <c r="G51" s="14"/>
      <c r="H51" s="14"/>
      <c r="I51" s="14"/>
      <c r="J51" s="5"/>
      <c r="K51" s="9">
        <f t="shared" si="14"/>
        <v>0</v>
      </c>
      <c r="L51" s="9">
        <f t="shared" si="15"/>
        <v>0</v>
      </c>
      <c r="M51" s="9">
        <f t="shared" si="16"/>
        <v>0</v>
      </c>
      <c r="N51" s="9">
        <f t="shared" si="17"/>
        <v>0</v>
      </c>
      <c r="O51" s="9">
        <f t="shared" si="12"/>
        <v>-2.9861111111111113E-3</v>
      </c>
      <c r="P51" s="9">
        <f t="shared" si="13"/>
        <v>0</v>
      </c>
    </row>
    <row r="52" spans="1:16" ht="15" hidden="1">
      <c r="A52" s="3">
        <v>18</v>
      </c>
      <c r="B52" s="10"/>
      <c r="C52" s="13"/>
      <c r="D52" s="13"/>
      <c r="E52" s="4"/>
      <c r="F52" s="14"/>
      <c r="G52" s="14"/>
      <c r="H52" s="14"/>
      <c r="I52" s="14"/>
      <c r="J52" s="5"/>
      <c r="K52" s="9">
        <f t="shared" si="14"/>
        <v>0</v>
      </c>
      <c r="L52" s="9">
        <f t="shared" si="15"/>
        <v>0</v>
      </c>
      <c r="M52" s="9">
        <f t="shared" si="16"/>
        <v>0</v>
      </c>
      <c r="N52" s="9">
        <f t="shared" si="17"/>
        <v>0</v>
      </c>
      <c r="O52" s="9">
        <f t="shared" si="12"/>
        <v>-2.9861111111111113E-3</v>
      </c>
      <c r="P52" s="9">
        <f t="shared" si="13"/>
        <v>0</v>
      </c>
    </row>
    <row r="53" spans="1:16" ht="15" hidden="1">
      <c r="A53" s="3">
        <v>19</v>
      </c>
      <c r="B53" s="10"/>
      <c r="C53" s="13"/>
      <c r="D53" s="13"/>
      <c r="E53" s="4"/>
      <c r="F53" s="14"/>
      <c r="G53" s="14"/>
      <c r="H53" s="14"/>
      <c r="I53" s="14"/>
      <c r="J53" s="5"/>
      <c r="K53" s="9">
        <f t="shared" si="14"/>
        <v>0</v>
      </c>
      <c r="L53" s="9">
        <f t="shared" si="15"/>
        <v>0</v>
      </c>
      <c r="M53" s="9">
        <f t="shared" si="16"/>
        <v>0</v>
      </c>
      <c r="N53" s="9">
        <f t="shared" si="17"/>
        <v>0</v>
      </c>
      <c r="O53" s="9">
        <f t="shared" si="12"/>
        <v>-2.9861111111111113E-3</v>
      </c>
      <c r="P53" s="9">
        <f t="shared" si="13"/>
        <v>0</v>
      </c>
    </row>
    <row r="54" spans="1:16" ht="15" hidden="1">
      <c r="A54" s="3">
        <v>20</v>
      </c>
      <c r="B54" s="10"/>
      <c r="C54" s="13"/>
      <c r="D54" s="13"/>
      <c r="E54" s="4"/>
      <c r="F54" s="14"/>
      <c r="G54" s="14"/>
      <c r="H54" s="14"/>
      <c r="I54" s="14"/>
      <c r="J54" s="5"/>
      <c r="K54" s="9">
        <f t="shared" si="14"/>
        <v>0</v>
      </c>
      <c r="L54" s="9">
        <f t="shared" si="15"/>
        <v>0</v>
      </c>
      <c r="M54" s="9">
        <f t="shared" si="16"/>
        <v>0</v>
      </c>
      <c r="N54" s="9">
        <f t="shared" si="17"/>
        <v>0</v>
      </c>
      <c r="O54" s="9">
        <f t="shared" si="12"/>
        <v>-2.9861111111111113E-3</v>
      </c>
      <c r="P54" s="9">
        <f t="shared" si="13"/>
        <v>0</v>
      </c>
    </row>
    <row r="56" spans="1:16" ht="18">
      <c r="A56" s="8" t="s">
        <v>1</v>
      </c>
      <c r="B56" s="16" t="s">
        <v>17</v>
      </c>
      <c r="C56" s="17"/>
      <c r="D56" t="s">
        <v>15</v>
      </c>
    </row>
    <row r="58" spans="1:16">
      <c r="A58" s="6" t="s">
        <v>14</v>
      </c>
      <c r="B58" s="7" t="s">
        <v>2</v>
      </c>
      <c r="C58" s="6" t="s">
        <v>3</v>
      </c>
      <c r="D58" s="6" t="s">
        <v>4</v>
      </c>
      <c r="E58" s="6"/>
      <c r="F58" s="7" t="s">
        <v>5</v>
      </c>
      <c r="G58" s="7" t="s">
        <v>85</v>
      </c>
      <c r="H58" s="7" t="s">
        <v>86</v>
      </c>
      <c r="I58" s="7" t="s">
        <v>22</v>
      </c>
      <c r="J58" s="7"/>
      <c r="K58" s="7" t="s">
        <v>6</v>
      </c>
      <c r="L58" s="7" t="s">
        <v>7</v>
      </c>
      <c r="M58" s="7" t="s">
        <v>10</v>
      </c>
      <c r="N58" s="7" t="s">
        <v>11</v>
      </c>
      <c r="O58" s="7" t="s">
        <v>12</v>
      </c>
      <c r="P58" s="7" t="s">
        <v>13</v>
      </c>
    </row>
    <row r="59" spans="1:16" ht="15">
      <c r="A59" s="3">
        <v>1</v>
      </c>
      <c r="B59" s="10">
        <v>22</v>
      </c>
      <c r="C59" s="11" t="s">
        <v>27</v>
      </c>
      <c r="D59" s="12" t="s">
        <v>28</v>
      </c>
      <c r="E59" s="4"/>
      <c r="F59" s="14">
        <v>2.361111111111111E-2</v>
      </c>
      <c r="G59" s="14">
        <v>2.4375000000000004E-2</v>
      </c>
      <c r="H59" s="20">
        <v>2.6180555555555558E-2</v>
      </c>
      <c r="I59" s="14">
        <v>2.6817129629629632E-2</v>
      </c>
      <c r="J59" s="5"/>
      <c r="K59" s="9">
        <f t="shared" ref="K59:M60" si="18">G59-F59</f>
        <v>7.6388888888889381E-4</v>
      </c>
      <c r="L59" s="9">
        <f t="shared" si="18"/>
        <v>1.8055555555555533E-3</v>
      </c>
      <c r="M59" s="9">
        <f t="shared" si="18"/>
        <v>6.3657407407407413E-4</v>
      </c>
      <c r="N59" s="9">
        <f>I59-F59</f>
        <v>3.2060185185185212E-3</v>
      </c>
      <c r="O59" s="9"/>
      <c r="P59" s="9"/>
    </row>
    <row r="60" spans="1:16" ht="15">
      <c r="A60" s="3">
        <v>2</v>
      </c>
      <c r="B60" s="10">
        <v>21</v>
      </c>
      <c r="C60" s="11" t="s">
        <v>25</v>
      </c>
      <c r="D60" s="12" t="s">
        <v>26</v>
      </c>
      <c r="E60" s="4"/>
      <c r="F60" s="14">
        <v>2.2916666666666669E-2</v>
      </c>
      <c r="G60" s="14">
        <v>2.361111111111111E-2</v>
      </c>
      <c r="H60" s="14">
        <v>2.5590277777777778E-2</v>
      </c>
      <c r="I60" s="14">
        <v>2.6678240740740738E-2</v>
      </c>
      <c r="J60" s="5"/>
      <c r="K60" s="9">
        <f t="shared" si="18"/>
        <v>6.9444444444444198E-4</v>
      </c>
      <c r="L60" s="9">
        <f t="shared" si="18"/>
        <v>1.9791666666666673E-3</v>
      </c>
      <c r="M60" s="9">
        <f t="shared" si="18"/>
        <v>1.0879629629629607E-3</v>
      </c>
      <c r="N60" s="9">
        <f>I60-F60</f>
        <v>3.76157407407407E-3</v>
      </c>
      <c r="O60" s="9">
        <f>N60-$N$59</f>
        <v>5.5555555555554872E-4</v>
      </c>
      <c r="P60" s="9">
        <f>N60-N59</f>
        <v>5.5555555555554872E-4</v>
      </c>
    </row>
    <row r="61" spans="1:16" ht="15" hidden="1">
      <c r="A61" s="3">
        <v>3</v>
      </c>
      <c r="B61" s="10">
        <v>23</v>
      </c>
      <c r="C61" s="13"/>
      <c r="D61" s="12"/>
      <c r="E61" s="4"/>
      <c r="F61" s="14"/>
      <c r="G61" s="14"/>
      <c r="H61" s="14"/>
      <c r="I61" s="14"/>
      <c r="J61" s="5"/>
      <c r="K61" s="9">
        <f t="shared" ref="K61:M74" si="19">G61-F61</f>
        <v>0</v>
      </c>
      <c r="L61" s="9">
        <f t="shared" si="19"/>
        <v>0</v>
      </c>
      <c r="M61" s="9">
        <f t="shared" si="19"/>
        <v>0</v>
      </c>
      <c r="N61" s="9">
        <f t="shared" ref="N61:N78" si="20">I61-F61</f>
        <v>0</v>
      </c>
      <c r="O61" s="9">
        <f t="shared" ref="O61:O64" si="21">N61-$N$59</f>
        <v>-3.2060185185185212E-3</v>
      </c>
      <c r="P61" s="9">
        <f>N61-N60</f>
        <v>-3.76157407407407E-3</v>
      </c>
    </row>
    <row r="62" spans="1:16" ht="15" hidden="1">
      <c r="A62" s="3">
        <v>4</v>
      </c>
      <c r="B62" s="10">
        <v>24</v>
      </c>
      <c r="C62" s="11"/>
      <c r="D62" s="12"/>
      <c r="E62" s="4"/>
      <c r="F62" s="14"/>
      <c r="G62" s="14"/>
      <c r="H62" s="14"/>
      <c r="I62" s="14"/>
      <c r="J62" s="5"/>
      <c r="K62" s="9">
        <f t="shared" si="19"/>
        <v>0</v>
      </c>
      <c r="L62" s="9">
        <f t="shared" si="19"/>
        <v>0</v>
      </c>
      <c r="M62" s="9">
        <f t="shared" si="19"/>
        <v>0</v>
      </c>
      <c r="N62" s="9">
        <f t="shared" si="20"/>
        <v>0</v>
      </c>
      <c r="O62" s="9">
        <f t="shared" si="21"/>
        <v>-3.2060185185185212E-3</v>
      </c>
      <c r="P62" s="9">
        <f t="shared" ref="P62:P78" si="22">N62-N61</f>
        <v>0</v>
      </c>
    </row>
    <row r="63" spans="1:16" ht="15" hidden="1">
      <c r="A63" s="3">
        <v>5</v>
      </c>
      <c r="B63" s="10">
        <v>25</v>
      </c>
      <c r="C63" s="11"/>
      <c r="D63" s="12"/>
      <c r="E63" s="4"/>
      <c r="F63" s="14"/>
      <c r="G63" s="14"/>
      <c r="H63" s="14"/>
      <c r="I63" s="14"/>
      <c r="J63" s="5"/>
      <c r="K63" s="9">
        <f t="shared" si="19"/>
        <v>0</v>
      </c>
      <c r="L63" s="9">
        <f t="shared" si="19"/>
        <v>0</v>
      </c>
      <c r="M63" s="9">
        <f t="shared" si="19"/>
        <v>0</v>
      </c>
      <c r="N63" s="9">
        <f t="shared" si="20"/>
        <v>0</v>
      </c>
      <c r="O63" s="9">
        <f t="shared" si="21"/>
        <v>-3.2060185185185212E-3</v>
      </c>
      <c r="P63" s="9">
        <f t="shared" si="22"/>
        <v>0</v>
      </c>
    </row>
    <row r="64" spans="1:16" ht="15" hidden="1">
      <c r="A64" s="3">
        <v>6</v>
      </c>
      <c r="B64" s="10">
        <v>26</v>
      </c>
      <c r="C64" s="11"/>
      <c r="D64" s="12"/>
      <c r="E64" s="4"/>
      <c r="F64" s="14"/>
      <c r="G64" s="14"/>
      <c r="H64" s="14"/>
      <c r="I64" s="14"/>
      <c r="J64" s="5"/>
      <c r="K64" s="9">
        <f t="shared" si="19"/>
        <v>0</v>
      </c>
      <c r="L64" s="9">
        <f t="shared" si="19"/>
        <v>0</v>
      </c>
      <c r="M64" s="9">
        <f t="shared" si="19"/>
        <v>0</v>
      </c>
      <c r="N64" s="9">
        <f t="shared" si="20"/>
        <v>0</v>
      </c>
      <c r="O64" s="9">
        <f t="shared" si="21"/>
        <v>-3.2060185185185212E-3</v>
      </c>
      <c r="P64" s="9">
        <f t="shared" si="22"/>
        <v>0</v>
      </c>
    </row>
    <row r="65" spans="1:16" ht="15" hidden="1">
      <c r="A65" s="3">
        <v>7</v>
      </c>
      <c r="B65" s="10">
        <v>27</v>
      </c>
      <c r="C65" s="13"/>
      <c r="D65" s="12"/>
      <c r="E65" s="4"/>
      <c r="F65" s="14"/>
      <c r="G65" s="14"/>
      <c r="H65" s="14"/>
      <c r="I65" s="14"/>
      <c r="J65" s="5"/>
      <c r="K65" s="9">
        <f t="shared" si="19"/>
        <v>0</v>
      </c>
      <c r="L65" s="9">
        <f t="shared" si="19"/>
        <v>0</v>
      </c>
      <c r="M65" s="9">
        <f t="shared" si="19"/>
        <v>0</v>
      </c>
      <c r="N65" s="9">
        <f t="shared" si="20"/>
        <v>0</v>
      </c>
      <c r="O65" s="9">
        <f t="shared" ref="O65:O78" si="23">N65-$N$11</f>
        <v>-2.9861111111111113E-3</v>
      </c>
      <c r="P65" s="9">
        <f t="shared" si="22"/>
        <v>0</v>
      </c>
    </row>
    <row r="66" spans="1:16" ht="15" hidden="1">
      <c r="A66" s="3">
        <v>8</v>
      </c>
      <c r="B66" s="10">
        <v>28</v>
      </c>
      <c r="C66" s="13"/>
      <c r="D66" s="12"/>
      <c r="E66" s="4"/>
      <c r="F66" s="14"/>
      <c r="G66" s="14"/>
      <c r="H66" s="14"/>
      <c r="I66" s="14"/>
      <c r="J66" s="5"/>
      <c r="K66" s="9">
        <f t="shared" si="19"/>
        <v>0</v>
      </c>
      <c r="L66" s="9">
        <f t="shared" si="19"/>
        <v>0</v>
      </c>
      <c r="M66" s="9">
        <f t="shared" si="19"/>
        <v>0</v>
      </c>
      <c r="N66" s="9">
        <f t="shared" si="20"/>
        <v>0</v>
      </c>
      <c r="O66" s="9">
        <f t="shared" si="23"/>
        <v>-2.9861111111111113E-3</v>
      </c>
      <c r="P66" s="9">
        <f t="shared" si="22"/>
        <v>0</v>
      </c>
    </row>
    <row r="67" spans="1:16" ht="15" hidden="1">
      <c r="A67" s="3">
        <v>9</v>
      </c>
      <c r="B67" s="10">
        <v>29</v>
      </c>
      <c r="C67" s="13"/>
      <c r="D67" s="12"/>
      <c r="E67" s="4"/>
      <c r="F67" s="14"/>
      <c r="G67" s="14"/>
      <c r="H67" s="14"/>
      <c r="I67" s="14"/>
      <c r="J67" s="5"/>
      <c r="K67" s="9">
        <f t="shared" si="19"/>
        <v>0</v>
      </c>
      <c r="L67" s="9">
        <f t="shared" si="19"/>
        <v>0</v>
      </c>
      <c r="M67" s="9">
        <f t="shared" si="19"/>
        <v>0</v>
      </c>
      <c r="N67" s="9">
        <f t="shared" si="20"/>
        <v>0</v>
      </c>
      <c r="O67" s="9">
        <f t="shared" si="23"/>
        <v>-2.9861111111111113E-3</v>
      </c>
      <c r="P67" s="9">
        <f t="shared" si="22"/>
        <v>0</v>
      </c>
    </row>
    <row r="68" spans="1:16" ht="15" hidden="1">
      <c r="A68" s="3">
        <v>10</v>
      </c>
      <c r="B68" s="10">
        <v>30</v>
      </c>
      <c r="C68" s="13"/>
      <c r="D68" s="13"/>
      <c r="E68" s="4"/>
      <c r="F68" s="14"/>
      <c r="G68" s="14"/>
      <c r="H68" s="14"/>
      <c r="I68" s="14"/>
      <c r="J68" s="5"/>
      <c r="K68" s="9">
        <f t="shared" si="19"/>
        <v>0</v>
      </c>
      <c r="L68" s="9">
        <f t="shared" si="19"/>
        <v>0</v>
      </c>
      <c r="M68" s="9">
        <f t="shared" si="19"/>
        <v>0</v>
      </c>
      <c r="N68" s="9">
        <f t="shared" si="20"/>
        <v>0</v>
      </c>
      <c r="O68" s="9">
        <f t="shared" si="23"/>
        <v>-2.9861111111111113E-3</v>
      </c>
      <c r="P68" s="9">
        <f t="shared" si="22"/>
        <v>0</v>
      </c>
    </row>
    <row r="69" spans="1:16" ht="15" hidden="1">
      <c r="A69" s="3">
        <v>11</v>
      </c>
      <c r="B69" s="10"/>
      <c r="C69" s="13"/>
      <c r="D69" s="13"/>
      <c r="E69" s="4"/>
      <c r="F69" s="14"/>
      <c r="G69" s="14"/>
      <c r="H69" s="14"/>
      <c r="I69" s="14"/>
      <c r="J69" s="5"/>
      <c r="K69" s="9">
        <f t="shared" si="19"/>
        <v>0</v>
      </c>
      <c r="L69" s="9">
        <f t="shared" si="19"/>
        <v>0</v>
      </c>
      <c r="M69" s="9">
        <f t="shared" si="19"/>
        <v>0</v>
      </c>
      <c r="N69" s="9">
        <f t="shared" si="20"/>
        <v>0</v>
      </c>
      <c r="O69" s="9">
        <f t="shared" si="23"/>
        <v>-2.9861111111111113E-3</v>
      </c>
      <c r="P69" s="9">
        <f t="shared" si="22"/>
        <v>0</v>
      </c>
    </row>
    <row r="70" spans="1:16" ht="15" hidden="1">
      <c r="A70" s="3">
        <v>12</v>
      </c>
      <c r="B70" s="10"/>
      <c r="C70" s="13"/>
      <c r="D70" s="13"/>
      <c r="E70" s="4"/>
      <c r="F70" s="14"/>
      <c r="G70" s="14"/>
      <c r="H70" s="14"/>
      <c r="I70" s="14"/>
      <c r="J70" s="5"/>
      <c r="K70" s="9">
        <f t="shared" si="19"/>
        <v>0</v>
      </c>
      <c r="L70" s="9">
        <f t="shared" si="19"/>
        <v>0</v>
      </c>
      <c r="M70" s="9">
        <f t="shared" si="19"/>
        <v>0</v>
      </c>
      <c r="N70" s="9">
        <f t="shared" si="20"/>
        <v>0</v>
      </c>
      <c r="O70" s="9">
        <f t="shared" si="23"/>
        <v>-2.9861111111111113E-3</v>
      </c>
      <c r="P70" s="9">
        <f t="shared" si="22"/>
        <v>0</v>
      </c>
    </row>
    <row r="71" spans="1:16" ht="15" hidden="1">
      <c r="A71" s="3">
        <v>13</v>
      </c>
      <c r="B71" s="10"/>
      <c r="C71" s="13"/>
      <c r="D71" s="13"/>
      <c r="E71" s="4"/>
      <c r="F71" s="14"/>
      <c r="G71" s="14"/>
      <c r="H71" s="14"/>
      <c r="I71" s="14"/>
      <c r="J71" s="5"/>
      <c r="K71" s="9">
        <f t="shared" si="19"/>
        <v>0</v>
      </c>
      <c r="L71" s="9">
        <f t="shared" si="19"/>
        <v>0</v>
      </c>
      <c r="M71" s="9">
        <f t="shared" si="19"/>
        <v>0</v>
      </c>
      <c r="N71" s="9">
        <f t="shared" si="20"/>
        <v>0</v>
      </c>
      <c r="O71" s="9">
        <f t="shared" si="23"/>
        <v>-2.9861111111111113E-3</v>
      </c>
      <c r="P71" s="9">
        <f t="shared" si="22"/>
        <v>0</v>
      </c>
    </row>
    <row r="72" spans="1:16" ht="15" hidden="1">
      <c r="A72" s="3">
        <v>14</v>
      </c>
      <c r="B72" s="10"/>
      <c r="C72" s="13"/>
      <c r="D72" s="13"/>
      <c r="E72" s="4"/>
      <c r="F72" s="14"/>
      <c r="G72" s="14"/>
      <c r="H72" s="14"/>
      <c r="I72" s="14"/>
      <c r="J72" s="5"/>
      <c r="K72" s="9">
        <f t="shared" si="19"/>
        <v>0</v>
      </c>
      <c r="L72" s="9">
        <f t="shared" si="19"/>
        <v>0</v>
      </c>
      <c r="M72" s="9">
        <f t="shared" si="19"/>
        <v>0</v>
      </c>
      <c r="N72" s="9">
        <f t="shared" si="20"/>
        <v>0</v>
      </c>
      <c r="O72" s="9">
        <f t="shared" si="23"/>
        <v>-2.9861111111111113E-3</v>
      </c>
      <c r="P72" s="9">
        <f t="shared" si="22"/>
        <v>0</v>
      </c>
    </row>
    <row r="73" spans="1:16" ht="15" hidden="1">
      <c r="A73" s="3">
        <v>15</v>
      </c>
      <c r="B73" s="10"/>
      <c r="C73" s="13"/>
      <c r="D73" s="13"/>
      <c r="E73" s="4"/>
      <c r="F73" s="14"/>
      <c r="G73" s="14"/>
      <c r="H73" s="14"/>
      <c r="I73" s="14"/>
      <c r="J73" s="5"/>
      <c r="K73" s="9">
        <f t="shared" si="19"/>
        <v>0</v>
      </c>
      <c r="L73" s="9">
        <f t="shared" si="19"/>
        <v>0</v>
      </c>
      <c r="M73" s="9">
        <f t="shared" si="19"/>
        <v>0</v>
      </c>
      <c r="N73" s="9">
        <f t="shared" si="20"/>
        <v>0</v>
      </c>
      <c r="O73" s="9">
        <f t="shared" si="23"/>
        <v>-2.9861111111111113E-3</v>
      </c>
      <c r="P73" s="9">
        <f t="shared" si="22"/>
        <v>0</v>
      </c>
    </row>
    <row r="74" spans="1:16" ht="15" hidden="1">
      <c r="A74" s="3">
        <v>16</v>
      </c>
      <c r="B74" s="10"/>
      <c r="C74" s="13"/>
      <c r="D74" s="13"/>
      <c r="E74" s="4"/>
      <c r="F74" s="14"/>
      <c r="G74" s="14"/>
      <c r="H74" s="14"/>
      <c r="I74" s="14"/>
      <c r="J74" s="5"/>
      <c r="K74" s="9">
        <f t="shared" si="19"/>
        <v>0</v>
      </c>
      <c r="L74" s="9">
        <f t="shared" si="19"/>
        <v>0</v>
      </c>
      <c r="M74" s="9">
        <f t="shared" si="19"/>
        <v>0</v>
      </c>
      <c r="N74" s="9">
        <f t="shared" si="20"/>
        <v>0</v>
      </c>
      <c r="O74" s="9">
        <f t="shared" si="23"/>
        <v>-2.9861111111111113E-3</v>
      </c>
      <c r="P74" s="9">
        <f t="shared" si="22"/>
        <v>0</v>
      </c>
    </row>
    <row r="75" spans="1:16" ht="15" hidden="1">
      <c r="A75" s="3">
        <v>17</v>
      </c>
      <c r="B75" s="10"/>
      <c r="C75" s="13"/>
      <c r="D75" s="13"/>
      <c r="E75" s="4"/>
      <c r="F75" s="14"/>
      <c r="G75" s="14"/>
      <c r="H75" s="14"/>
      <c r="I75" s="14"/>
      <c r="J75" s="5"/>
      <c r="K75" s="9">
        <f t="shared" ref="K75:M78" si="24">G75-F75</f>
        <v>0</v>
      </c>
      <c r="L75" s="9">
        <f t="shared" si="24"/>
        <v>0</v>
      </c>
      <c r="M75" s="9">
        <f t="shared" si="24"/>
        <v>0</v>
      </c>
      <c r="N75" s="9">
        <f t="shared" si="20"/>
        <v>0</v>
      </c>
      <c r="O75" s="9">
        <f t="shared" si="23"/>
        <v>-2.9861111111111113E-3</v>
      </c>
      <c r="P75" s="9">
        <f t="shared" si="22"/>
        <v>0</v>
      </c>
    </row>
    <row r="76" spans="1:16" ht="15" hidden="1">
      <c r="A76" s="3">
        <v>18</v>
      </c>
      <c r="B76" s="10"/>
      <c r="C76" s="13"/>
      <c r="D76" s="13"/>
      <c r="E76" s="4"/>
      <c r="F76" s="14"/>
      <c r="G76" s="14"/>
      <c r="H76" s="14"/>
      <c r="I76" s="14"/>
      <c r="J76" s="5"/>
      <c r="K76" s="9">
        <f t="shared" si="24"/>
        <v>0</v>
      </c>
      <c r="L76" s="9">
        <f t="shared" si="24"/>
        <v>0</v>
      </c>
      <c r="M76" s="9">
        <f t="shared" si="24"/>
        <v>0</v>
      </c>
      <c r="N76" s="9">
        <f t="shared" si="20"/>
        <v>0</v>
      </c>
      <c r="O76" s="9">
        <f t="shared" si="23"/>
        <v>-2.9861111111111113E-3</v>
      </c>
      <c r="P76" s="9">
        <f t="shared" si="22"/>
        <v>0</v>
      </c>
    </row>
    <row r="77" spans="1:16" ht="15" hidden="1">
      <c r="A77" s="3">
        <v>19</v>
      </c>
      <c r="B77" s="10"/>
      <c r="C77" s="13"/>
      <c r="D77" s="13"/>
      <c r="E77" s="4"/>
      <c r="F77" s="14"/>
      <c r="G77" s="14"/>
      <c r="H77" s="14"/>
      <c r="I77" s="14"/>
      <c r="J77" s="5"/>
      <c r="K77" s="9">
        <f t="shared" si="24"/>
        <v>0</v>
      </c>
      <c r="L77" s="9">
        <f t="shared" si="24"/>
        <v>0</v>
      </c>
      <c r="M77" s="9">
        <f t="shared" si="24"/>
        <v>0</v>
      </c>
      <c r="N77" s="9">
        <f t="shared" si="20"/>
        <v>0</v>
      </c>
      <c r="O77" s="9">
        <f t="shared" si="23"/>
        <v>-2.9861111111111113E-3</v>
      </c>
      <c r="P77" s="9">
        <f t="shared" si="22"/>
        <v>0</v>
      </c>
    </row>
    <row r="78" spans="1:16" ht="15" hidden="1">
      <c r="A78" s="3">
        <v>20</v>
      </c>
      <c r="B78" s="10"/>
      <c r="C78" s="13"/>
      <c r="D78" s="13"/>
      <c r="E78" s="4"/>
      <c r="F78" s="14"/>
      <c r="G78" s="14"/>
      <c r="H78" s="14"/>
      <c r="I78" s="14"/>
      <c r="J78" s="5"/>
      <c r="K78" s="9">
        <f t="shared" si="24"/>
        <v>0</v>
      </c>
      <c r="L78" s="9">
        <f t="shared" si="24"/>
        <v>0</v>
      </c>
      <c r="M78" s="9">
        <f t="shared" si="24"/>
        <v>0</v>
      </c>
      <c r="N78" s="9">
        <f t="shared" si="20"/>
        <v>0</v>
      </c>
      <c r="O78" s="9">
        <f t="shared" si="23"/>
        <v>-2.9861111111111113E-3</v>
      </c>
      <c r="P78" s="9">
        <f t="shared" si="22"/>
        <v>0</v>
      </c>
    </row>
    <row r="79" spans="1:16"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8">
      <c r="A80" s="8" t="s">
        <v>1</v>
      </c>
      <c r="B80" s="16" t="str">
        <f>B56</f>
        <v>2. - 3. tř.</v>
      </c>
      <c r="C80" s="17"/>
      <c r="D80" t="s">
        <v>16</v>
      </c>
    </row>
    <row r="82" spans="1:16">
      <c r="A82" s="6" t="s">
        <v>14</v>
      </c>
      <c r="B82" s="7" t="s">
        <v>2</v>
      </c>
      <c r="C82" s="6" t="s">
        <v>3</v>
      </c>
      <c r="D82" s="6" t="s">
        <v>4</v>
      </c>
      <c r="E82" s="6"/>
      <c r="F82" s="7" t="s">
        <v>5</v>
      </c>
      <c r="G82" s="7" t="s">
        <v>85</v>
      </c>
      <c r="H82" s="7" t="s">
        <v>86</v>
      </c>
      <c r="I82" s="7" t="s">
        <v>22</v>
      </c>
      <c r="J82" s="7"/>
      <c r="K82" s="7" t="s">
        <v>6</v>
      </c>
      <c r="L82" s="7" t="s">
        <v>7</v>
      </c>
      <c r="M82" s="7" t="s">
        <v>10</v>
      </c>
      <c r="N82" s="7" t="s">
        <v>11</v>
      </c>
      <c r="O82" s="7" t="s">
        <v>12</v>
      </c>
      <c r="P82" s="7" t="s">
        <v>13</v>
      </c>
    </row>
    <row r="83" spans="1:16" ht="15">
      <c r="A83" s="3">
        <v>1</v>
      </c>
      <c r="B83" s="10">
        <v>32</v>
      </c>
      <c r="C83" s="11" t="s">
        <v>74</v>
      </c>
      <c r="D83" s="12" t="s">
        <v>39</v>
      </c>
      <c r="E83" s="4"/>
      <c r="F83" s="14">
        <v>2.5231481481481483E-2</v>
      </c>
      <c r="G83" s="14">
        <v>2.5717592592592594E-2</v>
      </c>
      <c r="H83" s="14">
        <v>2.7106481481481481E-2</v>
      </c>
      <c r="I83" s="14">
        <v>2.8217592592592589E-2</v>
      </c>
      <c r="J83" s="5"/>
      <c r="K83" s="9">
        <f t="shared" ref="K83:M84" si="25">G83-F83</f>
        <v>4.8611111111111077E-4</v>
      </c>
      <c r="L83" s="9">
        <f t="shared" si="25"/>
        <v>1.3888888888888874E-3</v>
      </c>
      <c r="M83" s="9">
        <f t="shared" si="25"/>
        <v>1.1111111111111079E-3</v>
      </c>
      <c r="N83" s="9">
        <f>I83-F83</f>
        <v>2.9861111111111061E-3</v>
      </c>
      <c r="O83" s="9"/>
      <c r="P83" s="9"/>
    </row>
    <row r="84" spans="1:16" ht="15">
      <c r="A84" s="3">
        <v>2</v>
      </c>
      <c r="B84" s="10">
        <v>31</v>
      </c>
      <c r="C84" s="11" t="s">
        <v>47</v>
      </c>
      <c r="D84" s="12" t="s">
        <v>48</v>
      </c>
      <c r="E84" s="4"/>
      <c r="F84" s="14">
        <v>2.4305555555555556E-2</v>
      </c>
      <c r="G84" s="14">
        <v>2.5497685185185189E-2</v>
      </c>
      <c r="H84" s="14">
        <v>2.7060185185185187E-2</v>
      </c>
      <c r="I84" s="14">
        <v>2.8275462962962964E-2</v>
      </c>
      <c r="J84" s="5"/>
      <c r="K84" s="9">
        <f t="shared" si="25"/>
        <v>1.1921296296296333E-3</v>
      </c>
      <c r="L84" s="9">
        <f t="shared" si="25"/>
        <v>1.5624999999999979E-3</v>
      </c>
      <c r="M84" s="9">
        <f t="shared" si="25"/>
        <v>1.2152777777777769E-3</v>
      </c>
      <c r="N84" s="9">
        <f>I84-F84</f>
        <v>3.9699074074074081E-3</v>
      </c>
      <c r="O84" s="9">
        <f>N84-$N$83</f>
        <v>9.8379629629630205E-4</v>
      </c>
      <c r="P84" s="9">
        <f>N84-N83</f>
        <v>9.8379629629630205E-4</v>
      </c>
    </row>
    <row r="85" spans="1:16" ht="15" hidden="1">
      <c r="A85" s="3">
        <v>3</v>
      </c>
      <c r="B85" s="10">
        <v>33</v>
      </c>
      <c r="C85" s="13"/>
      <c r="D85" s="12"/>
      <c r="E85" s="4"/>
      <c r="F85" s="14"/>
      <c r="G85" s="14"/>
      <c r="H85" s="14"/>
      <c r="I85" s="14"/>
      <c r="J85" s="5"/>
      <c r="K85" s="9">
        <f t="shared" ref="K85:M86" si="26">G85-F85</f>
        <v>0</v>
      </c>
      <c r="L85" s="9">
        <f t="shared" si="26"/>
        <v>0</v>
      </c>
      <c r="M85" s="9">
        <f t="shared" si="26"/>
        <v>0</v>
      </c>
      <c r="N85" s="9">
        <f>I85-F85</f>
        <v>0</v>
      </c>
      <c r="O85" s="9">
        <f t="shared" ref="O85:O86" si="27">N85-$N$83</f>
        <v>-2.9861111111111061E-3</v>
      </c>
      <c r="P85" s="9">
        <f>N85-N84</f>
        <v>-3.9699074074074081E-3</v>
      </c>
    </row>
    <row r="86" spans="1:16" ht="15" hidden="1">
      <c r="A86" s="3">
        <v>4</v>
      </c>
      <c r="B86" s="10">
        <v>34</v>
      </c>
      <c r="C86" s="11"/>
      <c r="D86" s="12"/>
      <c r="E86" s="4"/>
      <c r="F86" s="14"/>
      <c r="G86" s="14"/>
      <c r="H86" s="14"/>
      <c r="I86" s="14"/>
      <c r="J86" s="5"/>
      <c r="K86" s="9">
        <f t="shared" si="26"/>
        <v>0</v>
      </c>
      <c r="L86" s="9">
        <f t="shared" si="26"/>
        <v>0</v>
      </c>
      <c r="M86" s="9">
        <f t="shared" si="26"/>
        <v>0</v>
      </c>
      <c r="N86" s="9">
        <f>I86-F86</f>
        <v>0</v>
      </c>
      <c r="O86" s="9">
        <f t="shared" si="27"/>
        <v>-2.9861111111111061E-3</v>
      </c>
      <c r="P86" s="9">
        <f t="shared" ref="P86" si="28">N86-N85</f>
        <v>0</v>
      </c>
    </row>
    <row r="87" spans="1:16" ht="15" hidden="1">
      <c r="A87" s="3">
        <v>5</v>
      </c>
      <c r="B87" s="10">
        <v>35</v>
      </c>
      <c r="C87" s="11"/>
      <c r="D87" s="12"/>
      <c r="E87" s="4"/>
      <c r="F87" s="14"/>
      <c r="G87" s="14"/>
      <c r="H87" s="14"/>
      <c r="I87" s="14"/>
      <c r="J87" s="5"/>
      <c r="K87" s="9">
        <f t="shared" ref="K87:K98" si="29">G87-F87</f>
        <v>0</v>
      </c>
      <c r="L87" s="9">
        <f t="shared" ref="L87:L98" si="30">H87-G87</f>
        <v>0</v>
      </c>
      <c r="M87" s="9">
        <f t="shared" ref="M87:M98" si="31">I87-H87</f>
        <v>0</v>
      </c>
      <c r="N87" s="9">
        <f t="shared" ref="N87:N98" si="32">I87-F87</f>
        <v>0</v>
      </c>
      <c r="O87" s="9">
        <f t="shared" ref="O87:O98" si="33">N87-$N$83</f>
        <v>-2.9861111111111061E-3</v>
      </c>
      <c r="P87" s="9">
        <f t="shared" ref="P87:P98" si="34">N87-N86</f>
        <v>0</v>
      </c>
    </row>
    <row r="88" spans="1:16" ht="15" hidden="1">
      <c r="A88" s="3">
        <v>6</v>
      </c>
      <c r="B88" s="10">
        <v>36</v>
      </c>
      <c r="C88" s="11"/>
      <c r="D88" s="12"/>
      <c r="E88" s="4"/>
      <c r="F88" s="14"/>
      <c r="G88" s="14"/>
      <c r="H88" s="14"/>
      <c r="I88" s="14"/>
      <c r="J88" s="5"/>
      <c r="K88" s="9">
        <f t="shared" si="29"/>
        <v>0</v>
      </c>
      <c r="L88" s="9">
        <f t="shared" si="30"/>
        <v>0</v>
      </c>
      <c r="M88" s="9">
        <f t="shared" si="31"/>
        <v>0</v>
      </c>
      <c r="N88" s="9">
        <f t="shared" si="32"/>
        <v>0</v>
      </c>
      <c r="O88" s="9">
        <f t="shared" si="33"/>
        <v>-2.9861111111111061E-3</v>
      </c>
      <c r="P88" s="9">
        <f t="shared" si="34"/>
        <v>0</v>
      </c>
    </row>
    <row r="89" spans="1:16" ht="15" hidden="1">
      <c r="A89" s="3">
        <v>7</v>
      </c>
      <c r="B89" s="10">
        <v>37</v>
      </c>
      <c r="C89" s="11"/>
      <c r="D89" s="12"/>
      <c r="E89" s="4"/>
      <c r="F89" s="14"/>
      <c r="G89" s="14"/>
      <c r="H89" s="14"/>
      <c r="I89" s="14"/>
      <c r="J89" s="5"/>
      <c r="K89" s="9">
        <f t="shared" si="29"/>
        <v>0</v>
      </c>
      <c r="L89" s="9">
        <f t="shared" si="30"/>
        <v>0</v>
      </c>
      <c r="M89" s="9">
        <f t="shared" si="31"/>
        <v>0</v>
      </c>
      <c r="N89" s="9">
        <f t="shared" si="32"/>
        <v>0</v>
      </c>
      <c r="O89" s="9">
        <f t="shared" si="33"/>
        <v>-2.9861111111111061E-3</v>
      </c>
      <c r="P89" s="9">
        <f t="shared" si="34"/>
        <v>0</v>
      </c>
    </row>
    <row r="90" spans="1:16" ht="15" hidden="1">
      <c r="A90" s="3">
        <v>8</v>
      </c>
      <c r="B90" s="10">
        <v>38</v>
      </c>
      <c r="C90" s="11"/>
      <c r="D90" s="12"/>
      <c r="E90" s="4"/>
      <c r="F90" s="14"/>
      <c r="G90" s="14"/>
      <c r="H90" s="14"/>
      <c r="I90" s="14"/>
      <c r="J90" s="5"/>
      <c r="K90" s="9">
        <f t="shared" si="29"/>
        <v>0</v>
      </c>
      <c r="L90" s="9">
        <f t="shared" si="30"/>
        <v>0</v>
      </c>
      <c r="M90" s="9">
        <f t="shared" si="31"/>
        <v>0</v>
      </c>
      <c r="N90" s="9">
        <f t="shared" si="32"/>
        <v>0</v>
      </c>
      <c r="O90" s="9">
        <f t="shared" si="33"/>
        <v>-2.9861111111111061E-3</v>
      </c>
      <c r="P90" s="9">
        <f t="shared" si="34"/>
        <v>0</v>
      </c>
    </row>
    <row r="91" spans="1:16" ht="15" hidden="1">
      <c r="A91" s="3">
        <v>9</v>
      </c>
      <c r="B91" s="10">
        <v>39</v>
      </c>
      <c r="C91" s="11"/>
      <c r="D91" s="12"/>
      <c r="E91" s="4"/>
      <c r="F91" s="14"/>
      <c r="G91" s="14"/>
      <c r="H91" s="14"/>
      <c r="I91" s="14"/>
      <c r="J91" s="5"/>
      <c r="K91" s="9">
        <f t="shared" si="29"/>
        <v>0</v>
      </c>
      <c r="L91" s="9">
        <f t="shared" si="30"/>
        <v>0</v>
      </c>
      <c r="M91" s="9">
        <f t="shared" si="31"/>
        <v>0</v>
      </c>
      <c r="N91" s="9">
        <f t="shared" si="32"/>
        <v>0</v>
      </c>
      <c r="O91" s="9">
        <f t="shared" si="33"/>
        <v>-2.9861111111111061E-3</v>
      </c>
      <c r="P91" s="9">
        <f t="shared" si="34"/>
        <v>0</v>
      </c>
    </row>
    <row r="92" spans="1:16" ht="15" hidden="1">
      <c r="A92" s="3">
        <v>10</v>
      </c>
      <c r="B92" s="10">
        <v>40</v>
      </c>
      <c r="C92" s="11"/>
      <c r="D92" s="12"/>
      <c r="E92" s="4"/>
      <c r="F92" s="14"/>
      <c r="G92" s="14"/>
      <c r="H92" s="14"/>
      <c r="I92" s="14"/>
      <c r="J92" s="5"/>
      <c r="K92" s="9">
        <f t="shared" si="29"/>
        <v>0</v>
      </c>
      <c r="L92" s="9">
        <f t="shared" si="30"/>
        <v>0</v>
      </c>
      <c r="M92" s="9">
        <f t="shared" si="31"/>
        <v>0</v>
      </c>
      <c r="N92" s="9">
        <f t="shared" si="32"/>
        <v>0</v>
      </c>
      <c r="O92" s="9">
        <f t="shared" si="33"/>
        <v>-2.9861111111111061E-3</v>
      </c>
      <c r="P92" s="9">
        <f t="shared" si="34"/>
        <v>0</v>
      </c>
    </row>
    <row r="93" spans="1:16" ht="15" hidden="1">
      <c r="A93" s="3">
        <v>11</v>
      </c>
      <c r="B93" s="10"/>
      <c r="C93" s="11"/>
      <c r="D93" s="12"/>
      <c r="E93" s="4"/>
      <c r="F93" s="14"/>
      <c r="G93" s="14"/>
      <c r="H93" s="14"/>
      <c r="I93" s="14"/>
      <c r="J93" s="5"/>
      <c r="K93" s="9">
        <f t="shared" si="29"/>
        <v>0</v>
      </c>
      <c r="L93" s="9">
        <f t="shared" si="30"/>
        <v>0</v>
      </c>
      <c r="M93" s="9">
        <f t="shared" si="31"/>
        <v>0</v>
      </c>
      <c r="N93" s="9">
        <f t="shared" si="32"/>
        <v>0</v>
      </c>
      <c r="O93" s="9">
        <f t="shared" si="33"/>
        <v>-2.9861111111111061E-3</v>
      </c>
      <c r="P93" s="9">
        <f t="shared" si="34"/>
        <v>0</v>
      </c>
    </row>
    <row r="94" spans="1:16" ht="15" hidden="1">
      <c r="A94" s="3">
        <v>12</v>
      </c>
      <c r="B94" s="10"/>
      <c r="C94" s="11"/>
      <c r="D94" s="12"/>
      <c r="E94" s="4"/>
      <c r="F94" s="14"/>
      <c r="G94" s="14"/>
      <c r="H94" s="14"/>
      <c r="I94" s="14"/>
      <c r="J94" s="5"/>
      <c r="K94" s="9">
        <f t="shared" si="29"/>
        <v>0</v>
      </c>
      <c r="L94" s="9">
        <f t="shared" si="30"/>
        <v>0</v>
      </c>
      <c r="M94" s="9">
        <f t="shared" si="31"/>
        <v>0</v>
      </c>
      <c r="N94" s="9">
        <f t="shared" si="32"/>
        <v>0</v>
      </c>
      <c r="O94" s="9">
        <f t="shared" si="33"/>
        <v>-2.9861111111111061E-3</v>
      </c>
      <c r="P94" s="9">
        <f t="shared" si="34"/>
        <v>0</v>
      </c>
    </row>
    <row r="95" spans="1:16" ht="15" hidden="1">
      <c r="A95" s="3">
        <v>13</v>
      </c>
      <c r="B95" s="10"/>
      <c r="C95" s="11"/>
      <c r="D95" s="12"/>
      <c r="E95" s="4"/>
      <c r="F95" s="14"/>
      <c r="G95" s="14"/>
      <c r="H95" s="14"/>
      <c r="I95" s="14"/>
      <c r="J95" s="5"/>
      <c r="K95" s="9">
        <f t="shared" si="29"/>
        <v>0</v>
      </c>
      <c r="L95" s="9">
        <f t="shared" si="30"/>
        <v>0</v>
      </c>
      <c r="M95" s="9">
        <f t="shared" si="31"/>
        <v>0</v>
      </c>
      <c r="N95" s="9">
        <f t="shared" si="32"/>
        <v>0</v>
      </c>
      <c r="O95" s="9">
        <f t="shared" si="33"/>
        <v>-2.9861111111111061E-3</v>
      </c>
      <c r="P95" s="9">
        <f t="shared" si="34"/>
        <v>0</v>
      </c>
    </row>
    <row r="96" spans="1:16" ht="15" hidden="1">
      <c r="A96" s="3">
        <v>14</v>
      </c>
      <c r="B96" s="10"/>
      <c r="C96" s="11"/>
      <c r="D96" s="12"/>
      <c r="E96" s="4"/>
      <c r="F96" s="14"/>
      <c r="G96" s="14"/>
      <c r="H96" s="14"/>
      <c r="I96" s="14"/>
      <c r="J96" s="5"/>
      <c r="K96" s="9">
        <f t="shared" si="29"/>
        <v>0</v>
      </c>
      <c r="L96" s="9">
        <f t="shared" si="30"/>
        <v>0</v>
      </c>
      <c r="M96" s="9">
        <f t="shared" si="31"/>
        <v>0</v>
      </c>
      <c r="N96" s="9">
        <f t="shared" si="32"/>
        <v>0</v>
      </c>
      <c r="O96" s="9">
        <f t="shared" si="33"/>
        <v>-2.9861111111111061E-3</v>
      </c>
      <c r="P96" s="9">
        <f t="shared" si="34"/>
        <v>0</v>
      </c>
    </row>
    <row r="97" spans="1:16" ht="15" hidden="1">
      <c r="A97" s="3">
        <v>15</v>
      </c>
      <c r="B97" s="10"/>
      <c r="C97" s="11"/>
      <c r="D97" s="12"/>
      <c r="E97" s="4"/>
      <c r="F97" s="14"/>
      <c r="G97" s="14"/>
      <c r="H97" s="14"/>
      <c r="I97" s="14"/>
      <c r="J97" s="5"/>
      <c r="K97" s="9">
        <f t="shared" si="29"/>
        <v>0</v>
      </c>
      <c r="L97" s="9">
        <f t="shared" si="30"/>
        <v>0</v>
      </c>
      <c r="M97" s="9">
        <f t="shared" si="31"/>
        <v>0</v>
      </c>
      <c r="N97" s="9">
        <f t="shared" si="32"/>
        <v>0</v>
      </c>
      <c r="O97" s="9">
        <f t="shared" si="33"/>
        <v>-2.9861111111111061E-3</v>
      </c>
      <c r="P97" s="9">
        <f t="shared" si="34"/>
        <v>0</v>
      </c>
    </row>
    <row r="98" spans="1:16" ht="15" hidden="1">
      <c r="A98" s="3">
        <v>16</v>
      </c>
      <c r="B98" s="10"/>
      <c r="C98" s="11"/>
      <c r="D98" s="12"/>
      <c r="E98" s="4"/>
      <c r="F98" s="14"/>
      <c r="G98" s="14"/>
      <c r="H98" s="14"/>
      <c r="I98" s="14"/>
      <c r="J98" s="5"/>
      <c r="K98" s="9">
        <f t="shared" si="29"/>
        <v>0</v>
      </c>
      <c r="L98" s="9">
        <f t="shared" si="30"/>
        <v>0</v>
      </c>
      <c r="M98" s="9">
        <f t="shared" si="31"/>
        <v>0</v>
      </c>
      <c r="N98" s="9">
        <f t="shared" si="32"/>
        <v>0</v>
      </c>
      <c r="O98" s="9">
        <f t="shared" si="33"/>
        <v>-2.9861111111111061E-3</v>
      </c>
      <c r="P98" s="9">
        <f t="shared" si="34"/>
        <v>0</v>
      </c>
    </row>
    <row r="100" spans="1:16" ht="18">
      <c r="A100" s="8" t="s">
        <v>1</v>
      </c>
      <c r="B100" s="16" t="s">
        <v>18</v>
      </c>
      <c r="C100" s="17"/>
      <c r="D100" t="s">
        <v>15</v>
      </c>
    </row>
    <row r="102" spans="1:16">
      <c r="A102" s="6" t="s">
        <v>14</v>
      </c>
      <c r="B102" s="7" t="s">
        <v>2</v>
      </c>
      <c r="C102" s="6" t="s">
        <v>3</v>
      </c>
      <c r="D102" s="6" t="s">
        <v>4</v>
      </c>
      <c r="E102" s="6"/>
      <c r="F102" s="7" t="s">
        <v>5</v>
      </c>
      <c r="G102" s="7" t="s">
        <v>85</v>
      </c>
      <c r="H102" s="7" t="s">
        <v>86</v>
      </c>
      <c r="I102" s="7" t="s">
        <v>22</v>
      </c>
      <c r="J102" s="7"/>
      <c r="K102" s="7" t="s">
        <v>6</v>
      </c>
      <c r="L102" s="7" t="s">
        <v>7</v>
      </c>
      <c r="M102" s="7" t="s">
        <v>10</v>
      </c>
      <c r="N102" s="7" t="s">
        <v>11</v>
      </c>
      <c r="O102" s="7" t="s">
        <v>12</v>
      </c>
      <c r="P102" s="7" t="s">
        <v>13</v>
      </c>
    </row>
    <row r="103" spans="1:16" ht="15">
      <c r="A103" s="3">
        <v>1</v>
      </c>
      <c r="B103" s="10">
        <v>41</v>
      </c>
      <c r="C103" s="11" t="s">
        <v>29</v>
      </c>
      <c r="D103" s="12" t="s">
        <v>30</v>
      </c>
      <c r="E103" s="4"/>
      <c r="F103" s="14">
        <v>2.6388888888888889E-2</v>
      </c>
      <c r="G103" s="14">
        <v>2.7407407407407408E-2</v>
      </c>
      <c r="H103" s="14">
        <v>2.9085648148148149E-2</v>
      </c>
      <c r="I103" s="14">
        <v>3.1296296296296301E-2</v>
      </c>
      <c r="J103" s="5"/>
      <c r="K103" s="9">
        <f t="shared" ref="K103:M107" si="35">G103-F103</f>
        <v>1.0185185185185193E-3</v>
      </c>
      <c r="L103" s="9">
        <f t="shared" si="35"/>
        <v>1.6782407407407406E-3</v>
      </c>
      <c r="M103" s="9">
        <f t="shared" si="35"/>
        <v>2.2106481481481526E-3</v>
      </c>
      <c r="N103" s="9">
        <f>I103-F103</f>
        <v>4.9074074074074124E-3</v>
      </c>
      <c r="O103" s="9"/>
      <c r="P103" s="9"/>
    </row>
    <row r="104" spans="1:16" ht="15">
      <c r="A104" s="3">
        <v>2</v>
      </c>
      <c r="B104" s="10">
        <v>43</v>
      </c>
      <c r="C104" s="11" t="s">
        <v>35</v>
      </c>
      <c r="D104" s="12" t="s">
        <v>44</v>
      </c>
      <c r="E104" s="4"/>
      <c r="F104" s="14">
        <v>2.8935185185185185E-2</v>
      </c>
      <c r="G104" s="14">
        <v>3.0231481481481481E-2</v>
      </c>
      <c r="H104" s="14">
        <v>3.2152777777777773E-2</v>
      </c>
      <c r="I104" s="14">
        <v>3.4444444444444444E-2</v>
      </c>
      <c r="J104" s="5"/>
      <c r="K104" s="9">
        <f t="shared" si="35"/>
        <v>1.2962962962962954E-3</v>
      </c>
      <c r="L104" s="9">
        <f t="shared" si="35"/>
        <v>1.9212962962962925E-3</v>
      </c>
      <c r="M104" s="9">
        <f t="shared" si="35"/>
        <v>2.291666666666671E-3</v>
      </c>
      <c r="N104" s="9">
        <f>I104-F104</f>
        <v>5.5092592592592589E-3</v>
      </c>
      <c r="O104" s="9">
        <f>N104-$N$103</f>
        <v>6.0185185185184648E-4</v>
      </c>
      <c r="P104" s="9">
        <f>N104-N103</f>
        <v>6.0185185185184648E-4</v>
      </c>
    </row>
    <row r="105" spans="1:16" ht="15">
      <c r="A105" s="3">
        <v>3</v>
      </c>
      <c r="B105" s="10">
        <v>46</v>
      </c>
      <c r="C105" s="11" t="s">
        <v>31</v>
      </c>
      <c r="D105" s="12" t="s">
        <v>32</v>
      </c>
      <c r="E105" s="4"/>
      <c r="F105" s="14">
        <v>3.1134259259259261E-2</v>
      </c>
      <c r="G105" s="14">
        <v>3.243055555555556E-2</v>
      </c>
      <c r="H105" s="14">
        <v>3.4722222222222224E-2</v>
      </c>
      <c r="I105" s="14">
        <v>3.7673611111111109E-2</v>
      </c>
      <c r="J105" s="5"/>
      <c r="K105" s="9">
        <f t="shared" si="35"/>
        <v>1.2962962962962989E-3</v>
      </c>
      <c r="L105" s="9">
        <f t="shared" si="35"/>
        <v>2.2916666666666641E-3</v>
      </c>
      <c r="M105" s="9">
        <f t="shared" si="35"/>
        <v>2.9513888888888853E-3</v>
      </c>
      <c r="N105" s="9">
        <f>I105-F105</f>
        <v>6.5393518518518483E-3</v>
      </c>
      <c r="O105" s="9">
        <f t="shared" ref="O105:O106" si="36">N105-$N$103</f>
        <v>1.6319444444444359E-3</v>
      </c>
      <c r="P105" s="9">
        <f>N105-N104</f>
        <v>1.0300925925925894E-3</v>
      </c>
    </row>
    <row r="106" spans="1:16" ht="15">
      <c r="A106" s="3">
        <v>4</v>
      </c>
      <c r="B106" s="10">
        <v>44</v>
      </c>
      <c r="C106" s="11" t="s">
        <v>45</v>
      </c>
      <c r="D106" s="12" t="s">
        <v>46</v>
      </c>
      <c r="E106" s="4"/>
      <c r="F106" s="14">
        <v>2.9976851851851852E-2</v>
      </c>
      <c r="G106" s="14">
        <v>3.1284722222222221E-2</v>
      </c>
      <c r="H106" s="14">
        <v>3.4317129629629628E-2</v>
      </c>
      <c r="I106" s="14">
        <v>3.6874999999999998E-2</v>
      </c>
      <c r="J106" s="5"/>
      <c r="K106" s="9">
        <f t="shared" si="35"/>
        <v>1.307870370370369E-3</v>
      </c>
      <c r="L106" s="9">
        <f t="shared" si="35"/>
        <v>3.0324074074074073E-3</v>
      </c>
      <c r="M106" s="9">
        <f t="shared" si="35"/>
        <v>2.5578703703703701E-3</v>
      </c>
      <c r="N106" s="9">
        <f>I106-F106</f>
        <v>6.8981481481481463E-3</v>
      </c>
      <c r="O106" s="9">
        <f t="shared" si="36"/>
        <v>1.9907407407407339E-3</v>
      </c>
      <c r="P106" s="9">
        <f t="shared" ref="P106:P122" si="37">N106-N105</f>
        <v>3.5879629629629803E-4</v>
      </c>
    </row>
    <row r="107" spans="1:16" ht="15">
      <c r="A107" s="3">
        <v>5</v>
      </c>
      <c r="B107" s="10">
        <v>42</v>
      </c>
      <c r="C107" s="11" t="s">
        <v>68</v>
      </c>
      <c r="D107" s="12" t="s">
        <v>40</v>
      </c>
      <c r="E107" s="4"/>
      <c r="F107" s="14">
        <v>2.7314814814814816E-2</v>
      </c>
      <c r="G107" s="14">
        <v>2.9085648148148149E-2</v>
      </c>
      <c r="H107" s="14">
        <v>3.1666666666666669E-2</v>
      </c>
      <c r="I107" s="14">
        <v>3.4456018518518518E-2</v>
      </c>
      <c r="J107" s="5"/>
      <c r="K107" s="9">
        <f t="shared" si="35"/>
        <v>1.7708333333333326E-3</v>
      </c>
      <c r="L107" s="9">
        <f t="shared" si="35"/>
        <v>2.5810185185185207E-3</v>
      </c>
      <c r="M107" s="9">
        <f t="shared" si="35"/>
        <v>2.7893518518518484E-3</v>
      </c>
      <c r="N107" s="9">
        <f>I107-F107</f>
        <v>7.1412037037037017E-3</v>
      </c>
      <c r="O107" s="9">
        <f t="shared" ref="O107:O122" si="38">N107-$N$11</f>
        <v>4.1550925925925904E-3</v>
      </c>
      <c r="P107" s="9">
        <f t="shared" si="37"/>
        <v>2.4305555555555539E-4</v>
      </c>
    </row>
    <row r="108" spans="1:16" ht="15" hidden="1">
      <c r="A108" s="3">
        <v>6</v>
      </c>
      <c r="B108" s="10">
        <v>47</v>
      </c>
      <c r="C108" s="11"/>
      <c r="D108" s="12"/>
      <c r="E108" s="4"/>
      <c r="F108" s="14"/>
      <c r="G108" s="14"/>
      <c r="H108" s="14"/>
      <c r="I108" s="14"/>
      <c r="J108" s="5"/>
      <c r="K108" s="9">
        <f t="shared" ref="K108:M118" si="39">G108-F108</f>
        <v>0</v>
      </c>
      <c r="L108" s="9">
        <f t="shared" si="39"/>
        <v>0</v>
      </c>
      <c r="M108" s="9">
        <f t="shared" si="39"/>
        <v>0</v>
      </c>
      <c r="N108" s="9">
        <f t="shared" ref="N108:N122" si="40">I108-F108</f>
        <v>0</v>
      </c>
      <c r="O108" s="9">
        <f t="shared" si="38"/>
        <v>-2.9861111111111113E-3</v>
      </c>
      <c r="P108" s="9">
        <f t="shared" si="37"/>
        <v>-7.1412037037037017E-3</v>
      </c>
    </row>
    <row r="109" spans="1:16" ht="15" hidden="1">
      <c r="A109" s="3">
        <v>7</v>
      </c>
      <c r="B109" s="10">
        <v>48</v>
      </c>
      <c r="C109" s="13"/>
      <c r="D109" s="12"/>
      <c r="E109" s="4"/>
      <c r="F109" s="14"/>
      <c r="G109" s="14"/>
      <c r="H109" s="14"/>
      <c r="I109" s="14"/>
      <c r="J109" s="5"/>
      <c r="K109" s="9">
        <f t="shared" si="39"/>
        <v>0</v>
      </c>
      <c r="L109" s="9">
        <f t="shared" si="39"/>
        <v>0</v>
      </c>
      <c r="M109" s="9">
        <f t="shared" si="39"/>
        <v>0</v>
      </c>
      <c r="N109" s="9">
        <f t="shared" si="40"/>
        <v>0</v>
      </c>
      <c r="O109" s="9">
        <f t="shared" si="38"/>
        <v>-2.9861111111111113E-3</v>
      </c>
      <c r="P109" s="9">
        <f t="shared" si="37"/>
        <v>0</v>
      </c>
    </row>
    <row r="110" spans="1:16" ht="15" hidden="1">
      <c r="A110" s="3">
        <v>8</v>
      </c>
      <c r="B110" s="10">
        <v>49</v>
      </c>
      <c r="C110" s="13"/>
      <c r="D110" s="12"/>
      <c r="E110" s="4"/>
      <c r="F110" s="14"/>
      <c r="G110" s="14"/>
      <c r="H110" s="14"/>
      <c r="I110" s="14"/>
      <c r="J110" s="5"/>
      <c r="K110" s="9">
        <f t="shared" si="39"/>
        <v>0</v>
      </c>
      <c r="L110" s="9">
        <f t="shared" si="39"/>
        <v>0</v>
      </c>
      <c r="M110" s="9">
        <f t="shared" si="39"/>
        <v>0</v>
      </c>
      <c r="N110" s="9">
        <f t="shared" si="40"/>
        <v>0</v>
      </c>
      <c r="O110" s="9">
        <f t="shared" si="38"/>
        <v>-2.9861111111111113E-3</v>
      </c>
      <c r="P110" s="9">
        <f t="shared" si="37"/>
        <v>0</v>
      </c>
    </row>
    <row r="111" spans="1:16" ht="15" hidden="1">
      <c r="A111" s="3">
        <v>9</v>
      </c>
      <c r="B111" s="10">
        <v>50</v>
      </c>
      <c r="C111" s="13"/>
      <c r="D111" s="12"/>
      <c r="E111" s="4"/>
      <c r="F111" s="14"/>
      <c r="G111" s="14"/>
      <c r="H111" s="14"/>
      <c r="I111" s="14"/>
      <c r="J111" s="5"/>
      <c r="K111" s="9">
        <f t="shared" si="39"/>
        <v>0</v>
      </c>
      <c r="L111" s="9">
        <f t="shared" si="39"/>
        <v>0</v>
      </c>
      <c r="M111" s="9">
        <f t="shared" si="39"/>
        <v>0</v>
      </c>
      <c r="N111" s="9">
        <f t="shared" si="40"/>
        <v>0</v>
      </c>
      <c r="O111" s="9">
        <f t="shared" si="38"/>
        <v>-2.9861111111111113E-3</v>
      </c>
      <c r="P111" s="9">
        <f t="shared" si="37"/>
        <v>0</v>
      </c>
    </row>
    <row r="112" spans="1:16" ht="15" hidden="1">
      <c r="A112" s="3">
        <v>10</v>
      </c>
      <c r="B112" s="10"/>
      <c r="C112" s="13"/>
      <c r="D112" s="13"/>
      <c r="E112" s="4"/>
      <c r="F112" s="14"/>
      <c r="G112" s="14"/>
      <c r="H112" s="14"/>
      <c r="I112" s="14"/>
      <c r="J112" s="5"/>
      <c r="K112" s="9">
        <f t="shared" si="39"/>
        <v>0</v>
      </c>
      <c r="L112" s="9">
        <f t="shared" si="39"/>
        <v>0</v>
      </c>
      <c r="M112" s="9">
        <f t="shared" si="39"/>
        <v>0</v>
      </c>
      <c r="N112" s="9">
        <f t="shared" si="40"/>
        <v>0</v>
      </c>
      <c r="O112" s="9">
        <f t="shared" si="38"/>
        <v>-2.9861111111111113E-3</v>
      </c>
      <c r="P112" s="9">
        <f t="shared" si="37"/>
        <v>0</v>
      </c>
    </row>
    <row r="113" spans="1:16" ht="15" hidden="1">
      <c r="A113" s="3">
        <v>11</v>
      </c>
      <c r="B113" s="10"/>
      <c r="C113" s="13"/>
      <c r="D113" s="13"/>
      <c r="E113" s="4"/>
      <c r="F113" s="14"/>
      <c r="G113" s="14"/>
      <c r="H113" s="14"/>
      <c r="I113" s="14"/>
      <c r="J113" s="5"/>
      <c r="K113" s="9">
        <f t="shared" si="39"/>
        <v>0</v>
      </c>
      <c r="L113" s="9">
        <f t="shared" si="39"/>
        <v>0</v>
      </c>
      <c r="M113" s="9">
        <f t="shared" si="39"/>
        <v>0</v>
      </c>
      <c r="N113" s="9">
        <f t="shared" si="40"/>
        <v>0</v>
      </c>
      <c r="O113" s="9">
        <f t="shared" si="38"/>
        <v>-2.9861111111111113E-3</v>
      </c>
      <c r="P113" s="9">
        <f t="shared" si="37"/>
        <v>0</v>
      </c>
    </row>
    <row r="114" spans="1:16" ht="15" hidden="1">
      <c r="A114" s="3">
        <v>12</v>
      </c>
      <c r="B114" s="10"/>
      <c r="C114" s="13"/>
      <c r="D114" s="13"/>
      <c r="E114" s="4"/>
      <c r="F114" s="14"/>
      <c r="G114" s="14"/>
      <c r="H114" s="14"/>
      <c r="I114" s="14"/>
      <c r="J114" s="5"/>
      <c r="K114" s="9">
        <f t="shared" si="39"/>
        <v>0</v>
      </c>
      <c r="L114" s="9">
        <f t="shared" si="39"/>
        <v>0</v>
      </c>
      <c r="M114" s="9">
        <f t="shared" si="39"/>
        <v>0</v>
      </c>
      <c r="N114" s="9">
        <f t="shared" si="40"/>
        <v>0</v>
      </c>
      <c r="O114" s="9">
        <f t="shared" si="38"/>
        <v>-2.9861111111111113E-3</v>
      </c>
      <c r="P114" s="9">
        <f t="shared" si="37"/>
        <v>0</v>
      </c>
    </row>
    <row r="115" spans="1:16" ht="15" hidden="1">
      <c r="A115" s="3">
        <v>13</v>
      </c>
      <c r="B115" s="10"/>
      <c r="C115" s="13"/>
      <c r="D115" s="13"/>
      <c r="E115" s="4"/>
      <c r="F115" s="14"/>
      <c r="G115" s="14"/>
      <c r="H115" s="14"/>
      <c r="I115" s="14"/>
      <c r="J115" s="5"/>
      <c r="K115" s="9">
        <f t="shared" si="39"/>
        <v>0</v>
      </c>
      <c r="L115" s="9">
        <f t="shared" si="39"/>
        <v>0</v>
      </c>
      <c r="M115" s="9">
        <f t="shared" si="39"/>
        <v>0</v>
      </c>
      <c r="N115" s="9">
        <f t="shared" si="40"/>
        <v>0</v>
      </c>
      <c r="O115" s="9">
        <f t="shared" si="38"/>
        <v>-2.9861111111111113E-3</v>
      </c>
      <c r="P115" s="9">
        <f t="shared" si="37"/>
        <v>0</v>
      </c>
    </row>
    <row r="116" spans="1:16" ht="15" hidden="1">
      <c r="A116" s="3">
        <v>14</v>
      </c>
      <c r="B116" s="10"/>
      <c r="C116" s="13"/>
      <c r="D116" s="13"/>
      <c r="E116" s="4"/>
      <c r="F116" s="14"/>
      <c r="G116" s="14"/>
      <c r="H116" s="14"/>
      <c r="I116" s="14"/>
      <c r="J116" s="5"/>
      <c r="K116" s="9">
        <f t="shared" si="39"/>
        <v>0</v>
      </c>
      <c r="L116" s="9">
        <f t="shared" si="39"/>
        <v>0</v>
      </c>
      <c r="M116" s="9">
        <f t="shared" si="39"/>
        <v>0</v>
      </c>
      <c r="N116" s="9">
        <f t="shared" si="40"/>
        <v>0</v>
      </c>
      <c r="O116" s="9">
        <f t="shared" si="38"/>
        <v>-2.9861111111111113E-3</v>
      </c>
      <c r="P116" s="9">
        <f t="shared" si="37"/>
        <v>0</v>
      </c>
    </row>
    <row r="117" spans="1:16" ht="15" hidden="1">
      <c r="A117" s="3">
        <v>15</v>
      </c>
      <c r="B117" s="10"/>
      <c r="C117" s="13"/>
      <c r="D117" s="13"/>
      <c r="E117" s="4"/>
      <c r="F117" s="14"/>
      <c r="G117" s="14"/>
      <c r="H117" s="14"/>
      <c r="I117" s="14"/>
      <c r="J117" s="5"/>
      <c r="K117" s="9">
        <f t="shared" si="39"/>
        <v>0</v>
      </c>
      <c r="L117" s="9">
        <f t="shared" si="39"/>
        <v>0</v>
      </c>
      <c r="M117" s="9">
        <f t="shared" si="39"/>
        <v>0</v>
      </c>
      <c r="N117" s="9">
        <f t="shared" si="40"/>
        <v>0</v>
      </c>
      <c r="O117" s="9">
        <f t="shared" si="38"/>
        <v>-2.9861111111111113E-3</v>
      </c>
      <c r="P117" s="9">
        <f t="shared" si="37"/>
        <v>0</v>
      </c>
    </row>
    <row r="118" spans="1:16" ht="15" hidden="1">
      <c r="A118" s="3">
        <v>16</v>
      </c>
      <c r="B118" s="10"/>
      <c r="C118" s="13"/>
      <c r="D118" s="13"/>
      <c r="E118" s="4"/>
      <c r="F118" s="14"/>
      <c r="G118" s="14"/>
      <c r="H118" s="14"/>
      <c r="I118" s="14"/>
      <c r="J118" s="5"/>
      <c r="K118" s="9">
        <f t="shared" si="39"/>
        <v>0</v>
      </c>
      <c r="L118" s="9">
        <f t="shared" si="39"/>
        <v>0</v>
      </c>
      <c r="M118" s="9">
        <f t="shared" si="39"/>
        <v>0</v>
      </c>
      <c r="N118" s="9">
        <f t="shared" si="40"/>
        <v>0</v>
      </c>
      <c r="O118" s="9">
        <f t="shared" si="38"/>
        <v>-2.9861111111111113E-3</v>
      </c>
      <c r="P118" s="9">
        <f t="shared" si="37"/>
        <v>0</v>
      </c>
    </row>
    <row r="119" spans="1:16" ht="15" hidden="1">
      <c r="A119" s="3">
        <v>17</v>
      </c>
      <c r="B119" s="10"/>
      <c r="C119" s="13"/>
      <c r="D119" s="13"/>
      <c r="E119" s="4"/>
      <c r="F119" s="14"/>
      <c r="G119" s="14"/>
      <c r="H119" s="14"/>
      <c r="I119" s="14"/>
      <c r="J119" s="5"/>
      <c r="K119" s="9">
        <f t="shared" ref="K119:M122" si="41">G119-F119</f>
        <v>0</v>
      </c>
      <c r="L119" s="9">
        <f t="shared" si="41"/>
        <v>0</v>
      </c>
      <c r="M119" s="9">
        <f t="shared" si="41"/>
        <v>0</v>
      </c>
      <c r="N119" s="9">
        <f t="shared" si="40"/>
        <v>0</v>
      </c>
      <c r="O119" s="9">
        <f t="shared" si="38"/>
        <v>-2.9861111111111113E-3</v>
      </c>
      <c r="P119" s="9">
        <f t="shared" si="37"/>
        <v>0</v>
      </c>
    </row>
    <row r="120" spans="1:16" ht="15" hidden="1">
      <c r="A120" s="3">
        <v>18</v>
      </c>
      <c r="B120" s="10"/>
      <c r="C120" s="13"/>
      <c r="D120" s="13"/>
      <c r="E120" s="4"/>
      <c r="F120" s="14"/>
      <c r="G120" s="14"/>
      <c r="H120" s="14"/>
      <c r="I120" s="14"/>
      <c r="J120" s="5"/>
      <c r="K120" s="9">
        <f t="shared" si="41"/>
        <v>0</v>
      </c>
      <c r="L120" s="9">
        <f t="shared" si="41"/>
        <v>0</v>
      </c>
      <c r="M120" s="9">
        <f t="shared" si="41"/>
        <v>0</v>
      </c>
      <c r="N120" s="9">
        <f t="shared" si="40"/>
        <v>0</v>
      </c>
      <c r="O120" s="9">
        <f t="shared" si="38"/>
        <v>-2.9861111111111113E-3</v>
      </c>
      <c r="P120" s="9">
        <f t="shared" si="37"/>
        <v>0</v>
      </c>
    </row>
    <row r="121" spans="1:16" ht="15" hidden="1">
      <c r="A121" s="3">
        <v>19</v>
      </c>
      <c r="B121" s="10"/>
      <c r="C121" s="13"/>
      <c r="D121" s="13"/>
      <c r="E121" s="4"/>
      <c r="F121" s="14"/>
      <c r="G121" s="14"/>
      <c r="H121" s="14"/>
      <c r="I121" s="14"/>
      <c r="J121" s="5"/>
      <c r="K121" s="9">
        <f t="shared" si="41"/>
        <v>0</v>
      </c>
      <c r="L121" s="9">
        <f t="shared" si="41"/>
        <v>0</v>
      </c>
      <c r="M121" s="9">
        <f t="shared" si="41"/>
        <v>0</v>
      </c>
      <c r="N121" s="9">
        <f t="shared" si="40"/>
        <v>0</v>
      </c>
      <c r="O121" s="9">
        <f t="shared" si="38"/>
        <v>-2.9861111111111113E-3</v>
      </c>
      <c r="P121" s="9">
        <f t="shared" si="37"/>
        <v>0</v>
      </c>
    </row>
    <row r="122" spans="1:16" ht="15" hidden="1">
      <c r="A122" s="3">
        <v>20</v>
      </c>
      <c r="B122" s="10"/>
      <c r="C122" s="13"/>
      <c r="D122" s="13"/>
      <c r="E122" s="4"/>
      <c r="F122" s="14"/>
      <c r="G122" s="14"/>
      <c r="H122" s="14"/>
      <c r="I122" s="14"/>
      <c r="J122" s="5"/>
      <c r="K122" s="9">
        <f t="shared" si="41"/>
        <v>0</v>
      </c>
      <c r="L122" s="9">
        <f t="shared" si="41"/>
        <v>0</v>
      </c>
      <c r="M122" s="9">
        <f t="shared" si="41"/>
        <v>0</v>
      </c>
      <c r="N122" s="9">
        <f t="shared" si="40"/>
        <v>0</v>
      </c>
      <c r="O122" s="9">
        <f t="shared" si="38"/>
        <v>-2.9861111111111113E-3</v>
      </c>
      <c r="P122" s="9">
        <f t="shared" si="37"/>
        <v>0</v>
      </c>
    </row>
    <row r="123" spans="1:16"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8">
      <c r="A124" s="8" t="s">
        <v>1</v>
      </c>
      <c r="B124" s="16" t="str">
        <f>B100</f>
        <v>4. - 5. tř.</v>
      </c>
      <c r="C124" s="17"/>
      <c r="D124" t="s">
        <v>16</v>
      </c>
    </row>
    <row r="126" spans="1:16">
      <c r="A126" s="6" t="s">
        <v>14</v>
      </c>
      <c r="B126" s="7" t="s">
        <v>2</v>
      </c>
      <c r="C126" s="6" t="s">
        <v>3</v>
      </c>
      <c r="D126" s="6" t="s">
        <v>4</v>
      </c>
      <c r="E126" s="6"/>
      <c r="F126" s="7" t="s">
        <v>5</v>
      </c>
      <c r="G126" s="7" t="s">
        <v>85</v>
      </c>
      <c r="H126" s="7" t="s">
        <v>86</v>
      </c>
      <c r="I126" s="7" t="s">
        <v>22</v>
      </c>
      <c r="J126" s="7"/>
      <c r="K126" s="7" t="s">
        <v>6</v>
      </c>
      <c r="L126" s="7" t="s">
        <v>7</v>
      </c>
      <c r="M126" s="7" t="s">
        <v>10</v>
      </c>
      <c r="N126" s="7" t="s">
        <v>11</v>
      </c>
      <c r="O126" s="7" t="s">
        <v>12</v>
      </c>
      <c r="P126" s="7" t="s">
        <v>13</v>
      </c>
    </row>
    <row r="127" spans="1:16" ht="15">
      <c r="A127" s="3">
        <v>1</v>
      </c>
      <c r="B127" s="10">
        <v>53</v>
      </c>
      <c r="C127" s="11" t="s">
        <v>34</v>
      </c>
      <c r="D127" s="12" t="s">
        <v>36</v>
      </c>
      <c r="E127" s="4"/>
      <c r="F127" s="14">
        <v>3.3912037037037039E-2</v>
      </c>
      <c r="G127" s="14">
        <v>3.4953703703703702E-2</v>
      </c>
      <c r="H127" s="14">
        <v>3.667824074074074E-2</v>
      </c>
      <c r="I127" s="14">
        <v>3.8668981481481478E-2</v>
      </c>
      <c r="J127" s="5"/>
      <c r="K127" s="9">
        <f t="shared" ref="K127:M131" si="42">G127-F127</f>
        <v>1.041666666666663E-3</v>
      </c>
      <c r="L127" s="9">
        <f t="shared" si="42"/>
        <v>1.7245370370370383E-3</v>
      </c>
      <c r="M127" s="9">
        <f t="shared" si="42"/>
        <v>1.9907407407407374E-3</v>
      </c>
      <c r="N127" s="9">
        <f>I127-F127</f>
        <v>4.7569444444444386E-3</v>
      </c>
      <c r="O127" s="9"/>
      <c r="P127" s="9"/>
    </row>
    <row r="128" spans="1:16" ht="15">
      <c r="A128" s="3">
        <v>2</v>
      </c>
      <c r="B128" s="10">
        <v>54</v>
      </c>
      <c r="C128" s="11" t="s">
        <v>38</v>
      </c>
      <c r="D128" s="12" t="s">
        <v>39</v>
      </c>
      <c r="E128" s="4"/>
      <c r="F128" s="14">
        <v>3.4722222222222224E-2</v>
      </c>
      <c r="G128" s="14">
        <v>3.5833333333333335E-2</v>
      </c>
      <c r="H128" s="14">
        <v>3.7673611111111109E-2</v>
      </c>
      <c r="I128" s="14">
        <v>3.9872685185185185E-2</v>
      </c>
      <c r="J128" s="5"/>
      <c r="K128" s="9">
        <f t="shared" si="42"/>
        <v>1.1111111111111113E-3</v>
      </c>
      <c r="L128" s="9">
        <f t="shared" si="42"/>
        <v>1.840277777777774E-3</v>
      </c>
      <c r="M128" s="9">
        <f t="shared" si="42"/>
        <v>2.1990740740740755E-3</v>
      </c>
      <c r="N128" s="9">
        <f>I128-F128</f>
        <v>5.1504629629629609E-3</v>
      </c>
      <c r="O128" s="9">
        <f>N128-$N$127</f>
        <v>3.9351851851852221E-4</v>
      </c>
      <c r="P128" s="9">
        <f>N128-N127</f>
        <v>3.9351851851852221E-4</v>
      </c>
    </row>
    <row r="129" spans="1:16" ht="15">
      <c r="A129" s="3">
        <v>3</v>
      </c>
      <c r="B129" s="10">
        <v>52</v>
      </c>
      <c r="C129" s="11" t="s">
        <v>23</v>
      </c>
      <c r="D129" s="12" t="s">
        <v>33</v>
      </c>
      <c r="E129" s="4"/>
      <c r="F129" s="14">
        <v>3.3101851851851848E-2</v>
      </c>
      <c r="G129" s="14">
        <v>3.4027777777777775E-2</v>
      </c>
      <c r="H129" s="14">
        <v>3.605324074074074E-2</v>
      </c>
      <c r="I129" s="14">
        <v>3.8553240740740742E-2</v>
      </c>
      <c r="J129" s="5"/>
      <c r="K129" s="9">
        <f t="shared" si="42"/>
        <v>9.2592592592592726E-4</v>
      </c>
      <c r="L129" s="9">
        <f t="shared" si="42"/>
        <v>2.025462962962965E-3</v>
      </c>
      <c r="M129" s="9">
        <f t="shared" si="42"/>
        <v>2.5000000000000022E-3</v>
      </c>
      <c r="N129" s="9">
        <f>I129-F129</f>
        <v>5.4513888888888945E-3</v>
      </c>
      <c r="O129" s="9">
        <f>N129-$N$127</f>
        <v>6.9444444444445586E-4</v>
      </c>
      <c r="P129" s="9">
        <f>N129-N128</f>
        <v>3.0092592592593365E-4</v>
      </c>
    </row>
    <row r="130" spans="1:16" ht="15">
      <c r="A130" s="3">
        <v>4</v>
      </c>
      <c r="B130" s="10">
        <v>51</v>
      </c>
      <c r="C130" s="11" t="s">
        <v>23</v>
      </c>
      <c r="D130" s="12" t="s">
        <v>24</v>
      </c>
      <c r="E130" s="4"/>
      <c r="F130" s="14">
        <v>3.2175925925925927E-2</v>
      </c>
      <c r="G130" s="14">
        <v>3.3287037037037039E-2</v>
      </c>
      <c r="H130" s="14">
        <v>3.5185185185185187E-2</v>
      </c>
      <c r="I130" s="14">
        <v>3.770833333333333E-2</v>
      </c>
      <c r="J130" s="5"/>
      <c r="K130" s="9">
        <f t="shared" si="42"/>
        <v>1.1111111111111113E-3</v>
      </c>
      <c r="L130" s="9">
        <f t="shared" si="42"/>
        <v>1.8981481481481488E-3</v>
      </c>
      <c r="M130" s="9">
        <f t="shared" si="42"/>
        <v>2.5231481481481424E-3</v>
      </c>
      <c r="N130" s="9">
        <f>I130-F130</f>
        <v>5.5324074074074026E-3</v>
      </c>
      <c r="O130" s="9">
        <f t="shared" ref="O130:O144" si="43">N130-$N$127</f>
        <v>7.7546296296296391E-4</v>
      </c>
      <c r="P130" s="9">
        <f t="shared" ref="P130:P144" si="44">N130-N129</f>
        <v>8.1018518518508054E-5</v>
      </c>
    </row>
    <row r="131" spans="1:16" ht="15">
      <c r="A131" s="3">
        <v>5</v>
      </c>
      <c r="B131" s="10">
        <v>55</v>
      </c>
      <c r="C131" s="11" t="s">
        <v>49</v>
      </c>
      <c r="D131" s="12" t="s">
        <v>82</v>
      </c>
      <c r="E131" s="4"/>
      <c r="F131" s="14">
        <v>3.5648148148148151E-2</v>
      </c>
      <c r="G131" s="14">
        <v>3.6979166666666667E-2</v>
      </c>
      <c r="H131" s="14">
        <v>3.9085648148148147E-2</v>
      </c>
      <c r="I131" s="14">
        <v>4.2002314814814812E-2</v>
      </c>
      <c r="J131" s="5"/>
      <c r="K131" s="9">
        <f t="shared" si="42"/>
        <v>1.3310185185185161E-3</v>
      </c>
      <c r="L131" s="9">
        <f t="shared" si="42"/>
        <v>2.10648148148148E-3</v>
      </c>
      <c r="M131" s="9">
        <f t="shared" si="42"/>
        <v>2.9166666666666646E-3</v>
      </c>
      <c r="N131" s="9">
        <f>I131-F131</f>
        <v>6.3541666666666607E-3</v>
      </c>
      <c r="O131" s="9">
        <f t="shared" si="43"/>
        <v>1.5972222222222221E-3</v>
      </c>
      <c r="P131" s="9">
        <f t="shared" si="44"/>
        <v>8.2175925925925819E-4</v>
      </c>
    </row>
    <row r="132" spans="1:16" ht="15" hidden="1">
      <c r="A132" s="3">
        <v>6</v>
      </c>
      <c r="B132" s="10">
        <v>56</v>
      </c>
      <c r="C132" s="11"/>
      <c r="D132" s="12"/>
      <c r="E132" s="4"/>
      <c r="F132" s="14"/>
      <c r="G132" s="14"/>
      <c r="H132" s="14"/>
      <c r="I132" s="14"/>
      <c r="J132" s="5"/>
      <c r="K132" s="9">
        <f t="shared" ref="K132:K144" si="45">G132-F132</f>
        <v>0</v>
      </c>
      <c r="L132" s="9">
        <f t="shared" ref="L132:L144" si="46">H132-G132</f>
        <v>0</v>
      </c>
      <c r="M132" s="9">
        <f t="shared" ref="M132:M144" si="47">I132-H132</f>
        <v>0</v>
      </c>
      <c r="N132" s="9">
        <f t="shared" ref="N132:N144" si="48">I132-F132</f>
        <v>0</v>
      </c>
      <c r="O132" s="9">
        <f t="shared" si="43"/>
        <v>-4.7569444444444386E-3</v>
      </c>
      <c r="P132" s="9">
        <f t="shared" si="44"/>
        <v>-6.3541666666666607E-3</v>
      </c>
    </row>
    <row r="133" spans="1:16" ht="15" hidden="1">
      <c r="A133" s="3">
        <v>7</v>
      </c>
      <c r="B133" s="10">
        <v>57</v>
      </c>
      <c r="C133" s="11"/>
      <c r="D133" s="12"/>
      <c r="E133" s="4"/>
      <c r="F133" s="14"/>
      <c r="G133" s="14"/>
      <c r="H133" s="14"/>
      <c r="I133" s="14"/>
      <c r="J133" s="5"/>
      <c r="K133" s="9">
        <f t="shared" si="45"/>
        <v>0</v>
      </c>
      <c r="L133" s="9">
        <f t="shared" si="46"/>
        <v>0</v>
      </c>
      <c r="M133" s="9">
        <f t="shared" si="47"/>
        <v>0</v>
      </c>
      <c r="N133" s="9">
        <f t="shared" si="48"/>
        <v>0</v>
      </c>
      <c r="O133" s="9">
        <f t="shared" si="43"/>
        <v>-4.7569444444444386E-3</v>
      </c>
      <c r="P133" s="9">
        <f t="shared" si="44"/>
        <v>0</v>
      </c>
    </row>
    <row r="134" spans="1:16" ht="15" hidden="1">
      <c r="A134" s="3">
        <v>8</v>
      </c>
      <c r="B134" s="10">
        <v>58</v>
      </c>
      <c r="C134" s="11"/>
      <c r="D134" s="12"/>
      <c r="E134" s="4"/>
      <c r="F134" s="14"/>
      <c r="G134" s="14"/>
      <c r="H134" s="14"/>
      <c r="I134" s="14"/>
      <c r="J134" s="5"/>
      <c r="K134" s="9">
        <f t="shared" si="45"/>
        <v>0</v>
      </c>
      <c r="L134" s="9">
        <f t="shared" si="46"/>
        <v>0</v>
      </c>
      <c r="M134" s="9">
        <f t="shared" si="47"/>
        <v>0</v>
      </c>
      <c r="N134" s="9">
        <f t="shared" si="48"/>
        <v>0</v>
      </c>
      <c r="O134" s="9">
        <f t="shared" si="43"/>
        <v>-4.7569444444444386E-3</v>
      </c>
      <c r="P134" s="9">
        <f t="shared" si="44"/>
        <v>0</v>
      </c>
    </row>
    <row r="135" spans="1:16" ht="15" hidden="1">
      <c r="A135" s="3">
        <v>9</v>
      </c>
      <c r="B135" s="10">
        <v>59</v>
      </c>
      <c r="C135" s="11"/>
      <c r="D135" s="12"/>
      <c r="E135" s="4"/>
      <c r="F135" s="14"/>
      <c r="G135" s="14"/>
      <c r="H135" s="14"/>
      <c r="I135" s="14"/>
      <c r="J135" s="5"/>
      <c r="K135" s="9">
        <f t="shared" si="45"/>
        <v>0</v>
      </c>
      <c r="L135" s="9">
        <f t="shared" si="46"/>
        <v>0</v>
      </c>
      <c r="M135" s="9">
        <f t="shared" si="47"/>
        <v>0</v>
      </c>
      <c r="N135" s="9">
        <f t="shared" si="48"/>
        <v>0</v>
      </c>
      <c r="O135" s="9">
        <f t="shared" si="43"/>
        <v>-4.7569444444444386E-3</v>
      </c>
      <c r="P135" s="9">
        <f t="shared" si="44"/>
        <v>0</v>
      </c>
    </row>
    <row r="136" spans="1:16" ht="15" hidden="1">
      <c r="A136" s="3">
        <v>10</v>
      </c>
      <c r="B136" s="10">
        <v>60</v>
      </c>
      <c r="C136" s="11"/>
      <c r="D136" s="12"/>
      <c r="E136" s="4"/>
      <c r="F136" s="14"/>
      <c r="G136" s="14"/>
      <c r="H136" s="14"/>
      <c r="I136" s="14"/>
      <c r="J136" s="5"/>
      <c r="K136" s="9">
        <f t="shared" si="45"/>
        <v>0</v>
      </c>
      <c r="L136" s="9">
        <f t="shared" si="46"/>
        <v>0</v>
      </c>
      <c r="M136" s="9">
        <f t="shared" si="47"/>
        <v>0</v>
      </c>
      <c r="N136" s="9">
        <f t="shared" si="48"/>
        <v>0</v>
      </c>
      <c r="O136" s="9">
        <f t="shared" si="43"/>
        <v>-4.7569444444444386E-3</v>
      </c>
      <c r="P136" s="9">
        <f t="shared" si="44"/>
        <v>0</v>
      </c>
    </row>
    <row r="137" spans="1:16" ht="15" hidden="1">
      <c r="A137" s="3">
        <v>11</v>
      </c>
      <c r="B137" s="10"/>
      <c r="C137" s="11"/>
      <c r="D137" s="12"/>
      <c r="E137" s="4"/>
      <c r="F137" s="14"/>
      <c r="G137" s="14"/>
      <c r="H137" s="14"/>
      <c r="I137" s="14"/>
      <c r="J137" s="5"/>
      <c r="K137" s="9">
        <f t="shared" si="45"/>
        <v>0</v>
      </c>
      <c r="L137" s="9">
        <f t="shared" si="46"/>
        <v>0</v>
      </c>
      <c r="M137" s="9">
        <f t="shared" si="47"/>
        <v>0</v>
      </c>
      <c r="N137" s="9">
        <f t="shared" si="48"/>
        <v>0</v>
      </c>
      <c r="O137" s="9">
        <f t="shared" si="43"/>
        <v>-4.7569444444444386E-3</v>
      </c>
      <c r="P137" s="9">
        <f t="shared" si="44"/>
        <v>0</v>
      </c>
    </row>
    <row r="138" spans="1:16" ht="15" hidden="1">
      <c r="A138" s="3">
        <v>12</v>
      </c>
      <c r="B138" s="10"/>
      <c r="C138" s="11"/>
      <c r="D138" s="12"/>
      <c r="E138" s="4"/>
      <c r="F138" s="14"/>
      <c r="G138" s="14"/>
      <c r="H138" s="14"/>
      <c r="I138" s="14"/>
      <c r="J138" s="5"/>
      <c r="K138" s="9">
        <f t="shared" si="45"/>
        <v>0</v>
      </c>
      <c r="L138" s="9">
        <f t="shared" si="46"/>
        <v>0</v>
      </c>
      <c r="M138" s="9">
        <f t="shared" si="47"/>
        <v>0</v>
      </c>
      <c r="N138" s="9">
        <f t="shared" si="48"/>
        <v>0</v>
      </c>
      <c r="O138" s="9">
        <f t="shared" si="43"/>
        <v>-4.7569444444444386E-3</v>
      </c>
      <c r="P138" s="9">
        <f t="shared" si="44"/>
        <v>0</v>
      </c>
    </row>
    <row r="139" spans="1:16" ht="15" hidden="1">
      <c r="A139" s="3">
        <v>13</v>
      </c>
      <c r="B139" s="10"/>
      <c r="C139" s="11"/>
      <c r="D139" s="12"/>
      <c r="E139" s="4"/>
      <c r="F139" s="14"/>
      <c r="G139" s="14"/>
      <c r="H139" s="14"/>
      <c r="I139" s="14"/>
      <c r="J139" s="5"/>
      <c r="K139" s="9">
        <f t="shared" si="45"/>
        <v>0</v>
      </c>
      <c r="L139" s="9">
        <f t="shared" si="46"/>
        <v>0</v>
      </c>
      <c r="M139" s="9">
        <f t="shared" si="47"/>
        <v>0</v>
      </c>
      <c r="N139" s="9">
        <f t="shared" si="48"/>
        <v>0</v>
      </c>
      <c r="O139" s="9">
        <f t="shared" si="43"/>
        <v>-4.7569444444444386E-3</v>
      </c>
      <c r="P139" s="9">
        <f t="shared" si="44"/>
        <v>0</v>
      </c>
    </row>
    <row r="140" spans="1:16" ht="15" hidden="1">
      <c r="A140" s="3">
        <v>14</v>
      </c>
      <c r="B140" s="10"/>
      <c r="C140" s="11"/>
      <c r="D140" s="12"/>
      <c r="E140" s="4"/>
      <c r="F140" s="14"/>
      <c r="G140" s="14"/>
      <c r="H140" s="14"/>
      <c r="I140" s="14"/>
      <c r="J140" s="5"/>
      <c r="K140" s="9">
        <f t="shared" si="45"/>
        <v>0</v>
      </c>
      <c r="L140" s="9">
        <f t="shared" si="46"/>
        <v>0</v>
      </c>
      <c r="M140" s="9">
        <f t="shared" si="47"/>
        <v>0</v>
      </c>
      <c r="N140" s="9">
        <f t="shared" si="48"/>
        <v>0</v>
      </c>
      <c r="O140" s="9">
        <f t="shared" si="43"/>
        <v>-4.7569444444444386E-3</v>
      </c>
      <c r="P140" s="9">
        <f t="shared" si="44"/>
        <v>0</v>
      </c>
    </row>
    <row r="141" spans="1:16" ht="15" hidden="1">
      <c r="A141" s="3">
        <v>15</v>
      </c>
      <c r="B141" s="10"/>
      <c r="C141" s="11"/>
      <c r="D141" s="12"/>
      <c r="E141" s="4"/>
      <c r="F141" s="14"/>
      <c r="G141" s="14"/>
      <c r="H141" s="14"/>
      <c r="I141" s="14"/>
      <c r="J141" s="5"/>
      <c r="K141" s="9">
        <f t="shared" si="45"/>
        <v>0</v>
      </c>
      <c r="L141" s="9">
        <f t="shared" si="46"/>
        <v>0</v>
      </c>
      <c r="M141" s="9">
        <f t="shared" si="47"/>
        <v>0</v>
      </c>
      <c r="N141" s="9">
        <f t="shared" si="48"/>
        <v>0</v>
      </c>
      <c r="O141" s="9">
        <f t="shared" si="43"/>
        <v>-4.7569444444444386E-3</v>
      </c>
      <c r="P141" s="9">
        <f t="shared" si="44"/>
        <v>0</v>
      </c>
    </row>
    <row r="142" spans="1:16" ht="15" hidden="1">
      <c r="A142" s="3">
        <v>16</v>
      </c>
      <c r="B142" s="10"/>
      <c r="C142" s="11"/>
      <c r="D142" s="12"/>
      <c r="E142" s="4"/>
      <c r="F142" s="14"/>
      <c r="G142" s="14"/>
      <c r="H142" s="14"/>
      <c r="I142" s="14"/>
      <c r="J142" s="5"/>
      <c r="K142" s="9">
        <f t="shared" si="45"/>
        <v>0</v>
      </c>
      <c r="L142" s="9">
        <f t="shared" si="46"/>
        <v>0</v>
      </c>
      <c r="M142" s="9">
        <f t="shared" si="47"/>
        <v>0</v>
      </c>
      <c r="N142" s="9">
        <f t="shared" si="48"/>
        <v>0</v>
      </c>
      <c r="O142" s="9">
        <f t="shared" si="43"/>
        <v>-4.7569444444444386E-3</v>
      </c>
      <c r="P142" s="9">
        <f t="shared" si="44"/>
        <v>0</v>
      </c>
    </row>
    <row r="143" spans="1:16" ht="15" hidden="1">
      <c r="A143" s="3">
        <v>17</v>
      </c>
      <c r="B143" s="10"/>
      <c r="C143" s="11"/>
      <c r="D143" s="12"/>
      <c r="E143" s="4"/>
      <c r="F143" s="14"/>
      <c r="G143" s="14"/>
      <c r="H143" s="14"/>
      <c r="I143" s="14"/>
      <c r="J143" s="5"/>
      <c r="K143" s="9">
        <f t="shared" si="45"/>
        <v>0</v>
      </c>
      <c r="L143" s="9">
        <f t="shared" si="46"/>
        <v>0</v>
      </c>
      <c r="M143" s="9">
        <f t="shared" si="47"/>
        <v>0</v>
      </c>
      <c r="N143" s="9">
        <f t="shared" si="48"/>
        <v>0</v>
      </c>
      <c r="O143" s="9">
        <f t="shared" si="43"/>
        <v>-4.7569444444444386E-3</v>
      </c>
      <c r="P143" s="9">
        <f t="shared" si="44"/>
        <v>0</v>
      </c>
    </row>
    <row r="144" spans="1:16" ht="15" hidden="1">
      <c r="A144" s="3">
        <v>18</v>
      </c>
      <c r="B144" s="10"/>
      <c r="C144" s="11"/>
      <c r="D144" s="12"/>
      <c r="E144" s="4"/>
      <c r="F144" s="14"/>
      <c r="G144" s="14"/>
      <c r="H144" s="14"/>
      <c r="I144" s="14"/>
      <c r="J144" s="5"/>
      <c r="K144" s="9">
        <f t="shared" si="45"/>
        <v>0</v>
      </c>
      <c r="L144" s="9">
        <f t="shared" si="46"/>
        <v>0</v>
      </c>
      <c r="M144" s="9">
        <f t="shared" si="47"/>
        <v>0</v>
      </c>
      <c r="N144" s="9">
        <f t="shared" si="48"/>
        <v>0</v>
      </c>
      <c r="O144" s="9">
        <f t="shared" si="43"/>
        <v>-4.7569444444444386E-3</v>
      </c>
      <c r="P144" s="9">
        <f t="shared" si="44"/>
        <v>0</v>
      </c>
    </row>
    <row r="145" spans="1:16" ht="18">
      <c r="A145" s="8" t="s">
        <v>1</v>
      </c>
      <c r="B145" s="16" t="s">
        <v>19</v>
      </c>
      <c r="C145" s="17"/>
      <c r="D145" t="s">
        <v>15</v>
      </c>
    </row>
    <row r="147" spans="1:16">
      <c r="A147" s="6" t="s">
        <v>14</v>
      </c>
      <c r="B147" s="7" t="s">
        <v>2</v>
      </c>
      <c r="C147" s="6" t="s">
        <v>3</v>
      </c>
      <c r="D147" s="6" t="s">
        <v>4</v>
      </c>
      <c r="E147" s="6"/>
      <c r="F147" s="7" t="s">
        <v>5</v>
      </c>
      <c r="G147" s="7" t="s">
        <v>85</v>
      </c>
      <c r="H147" s="7" t="s">
        <v>86</v>
      </c>
      <c r="I147" s="7" t="s">
        <v>22</v>
      </c>
      <c r="J147" s="7"/>
      <c r="K147" s="7" t="s">
        <v>6</v>
      </c>
      <c r="L147" s="7" t="s">
        <v>7</v>
      </c>
      <c r="M147" s="7" t="s">
        <v>10</v>
      </c>
      <c r="N147" s="7" t="s">
        <v>11</v>
      </c>
      <c r="O147" s="7" t="s">
        <v>12</v>
      </c>
      <c r="P147" s="7" t="s">
        <v>13</v>
      </c>
    </row>
    <row r="148" spans="1:16" ht="15">
      <c r="A148" s="3">
        <v>1</v>
      </c>
      <c r="B148" s="10">
        <v>61</v>
      </c>
      <c r="C148" s="11" t="s">
        <v>43</v>
      </c>
      <c r="D148" s="12" t="s">
        <v>28</v>
      </c>
      <c r="E148" s="4"/>
      <c r="F148" s="14">
        <v>3.7268518518518513E-2</v>
      </c>
      <c r="G148" s="14">
        <v>3.8738425925925926E-2</v>
      </c>
      <c r="H148" s="14">
        <v>4.0879629629629634E-2</v>
      </c>
      <c r="I148" s="14">
        <v>4.3738425925925924E-2</v>
      </c>
      <c r="J148" s="5"/>
      <c r="K148" s="9">
        <f t="shared" ref="K148:K158" si="49">G148-F148</f>
        <v>1.4699074074074128E-3</v>
      </c>
      <c r="L148" s="9">
        <f t="shared" ref="L148:L158" si="50">H148-G148</f>
        <v>2.1412037037037077E-3</v>
      </c>
      <c r="M148" s="9">
        <f t="shared" ref="M148:M158" si="51">I148-H148</f>
        <v>2.8587962962962898E-3</v>
      </c>
      <c r="N148" s="9">
        <f t="shared" ref="N148" si="52">I148-F148</f>
        <v>6.4699074074074103E-3</v>
      </c>
      <c r="O148" s="9"/>
      <c r="P148" s="9"/>
    </row>
    <row r="149" spans="1:16" ht="15" hidden="1">
      <c r="A149" s="3">
        <v>2</v>
      </c>
      <c r="B149" s="10">
        <v>62</v>
      </c>
      <c r="C149" s="11"/>
      <c r="D149" s="12"/>
      <c r="E149" s="4"/>
      <c r="F149" s="14"/>
      <c r="G149" s="14"/>
      <c r="H149" s="14"/>
      <c r="I149" s="14"/>
      <c r="J149" s="5"/>
      <c r="K149" s="9">
        <f t="shared" si="49"/>
        <v>0</v>
      </c>
      <c r="L149" s="9">
        <f t="shared" si="50"/>
        <v>0</v>
      </c>
      <c r="M149" s="9">
        <f t="shared" si="51"/>
        <v>0</v>
      </c>
      <c r="N149" s="9">
        <f>I149-F149</f>
        <v>0</v>
      </c>
      <c r="O149" s="9">
        <f>N149-$N$163</f>
        <v>-4.4097222222222246E-3</v>
      </c>
      <c r="P149" s="9">
        <f>N149-N148</f>
        <v>-6.4699074074074103E-3</v>
      </c>
    </row>
    <row r="150" spans="1:16" ht="15" hidden="1">
      <c r="A150" s="3">
        <v>3</v>
      </c>
      <c r="B150" s="10">
        <v>63</v>
      </c>
      <c r="C150" s="11"/>
      <c r="D150" s="12"/>
      <c r="E150" s="4"/>
      <c r="F150" s="14"/>
      <c r="G150" s="14"/>
      <c r="H150" s="14"/>
      <c r="I150" s="14"/>
      <c r="J150" s="5"/>
      <c r="K150" s="9">
        <f t="shared" si="49"/>
        <v>0</v>
      </c>
      <c r="L150" s="9">
        <f t="shared" si="50"/>
        <v>0</v>
      </c>
      <c r="M150" s="9">
        <f t="shared" si="51"/>
        <v>0</v>
      </c>
      <c r="N150" s="9">
        <f>I150-F150</f>
        <v>0</v>
      </c>
      <c r="O150" s="9">
        <f t="shared" ref="O150:O158" si="53">N150-$N$163</f>
        <v>-4.4097222222222246E-3</v>
      </c>
      <c r="P150" s="9">
        <f>N150-N149</f>
        <v>0</v>
      </c>
    </row>
    <row r="151" spans="1:16" ht="15" hidden="1">
      <c r="A151" s="3">
        <v>4</v>
      </c>
      <c r="B151" s="10">
        <v>64</v>
      </c>
      <c r="C151" s="11"/>
      <c r="D151" s="12"/>
      <c r="E151" s="4"/>
      <c r="F151" s="14"/>
      <c r="G151" s="14"/>
      <c r="H151" s="14"/>
      <c r="I151" s="14"/>
      <c r="J151" s="5"/>
      <c r="K151" s="9">
        <f t="shared" si="49"/>
        <v>0</v>
      </c>
      <c r="L151" s="9">
        <f t="shared" si="50"/>
        <v>0</v>
      </c>
      <c r="M151" s="9">
        <f t="shared" si="51"/>
        <v>0</v>
      </c>
      <c r="N151" s="9">
        <f t="shared" ref="N151:N158" si="54">I151-F151</f>
        <v>0</v>
      </c>
      <c r="O151" s="9">
        <f t="shared" si="53"/>
        <v>-4.4097222222222246E-3</v>
      </c>
      <c r="P151" s="9">
        <f t="shared" ref="P151:P158" si="55">N151-N150</f>
        <v>0</v>
      </c>
    </row>
    <row r="152" spans="1:16" ht="15" hidden="1">
      <c r="A152" s="3">
        <v>5</v>
      </c>
      <c r="B152" s="10">
        <v>65</v>
      </c>
      <c r="C152" s="11"/>
      <c r="D152" s="12"/>
      <c r="E152" s="4"/>
      <c r="F152" s="14"/>
      <c r="G152" s="14"/>
      <c r="H152" s="14"/>
      <c r="I152" s="14"/>
      <c r="J152" s="5"/>
      <c r="K152" s="9">
        <f t="shared" si="49"/>
        <v>0</v>
      </c>
      <c r="L152" s="9">
        <f t="shared" si="50"/>
        <v>0</v>
      </c>
      <c r="M152" s="9">
        <f t="shared" si="51"/>
        <v>0</v>
      </c>
      <c r="N152" s="9">
        <f t="shared" si="54"/>
        <v>0</v>
      </c>
      <c r="O152" s="9">
        <f t="shared" si="53"/>
        <v>-4.4097222222222246E-3</v>
      </c>
      <c r="P152" s="9">
        <f t="shared" si="55"/>
        <v>0</v>
      </c>
    </row>
    <row r="153" spans="1:16" ht="15" hidden="1">
      <c r="A153" s="3">
        <v>6</v>
      </c>
      <c r="B153" s="10">
        <v>66</v>
      </c>
      <c r="C153" s="11"/>
      <c r="D153" s="12"/>
      <c r="E153" s="4"/>
      <c r="F153" s="14"/>
      <c r="G153" s="14"/>
      <c r="H153" s="14"/>
      <c r="I153" s="14"/>
      <c r="J153" s="5"/>
      <c r="K153" s="9">
        <f t="shared" si="49"/>
        <v>0</v>
      </c>
      <c r="L153" s="9">
        <f t="shared" si="50"/>
        <v>0</v>
      </c>
      <c r="M153" s="9">
        <f t="shared" si="51"/>
        <v>0</v>
      </c>
      <c r="N153" s="9">
        <f t="shared" si="54"/>
        <v>0</v>
      </c>
      <c r="O153" s="9">
        <f t="shared" si="53"/>
        <v>-4.4097222222222246E-3</v>
      </c>
      <c r="P153" s="9">
        <f t="shared" si="55"/>
        <v>0</v>
      </c>
    </row>
    <row r="154" spans="1:16" ht="15" hidden="1">
      <c r="A154" s="3">
        <v>7</v>
      </c>
      <c r="B154" s="10">
        <v>67</v>
      </c>
      <c r="C154" s="11"/>
      <c r="D154" s="12"/>
      <c r="E154" s="4"/>
      <c r="F154" s="14"/>
      <c r="G154" s="14"/>
      <c r="H154" s="14"/>
      <c r="I154" s="14"/>
      <c r="J154" s="5"/>
      <c r="K154" s="9">
        <f t="shared" si="49"/>
        <v>0</v>
      </c>
      <c r="L154" s="9">
        <f t="shared" si="50"/>
        <v>0</v>
      </c>
      <c r="M154" s="9">
        <f t="shared" si="51"/>
        <v>0</v>
      </c>
      <c r="N154" s="9">
        <f t="shared" si="54"/>
        <v>0</v>
      </c>
      <c r="O154" s="9">
        <f t="shared" si="53"/>
        <v>-4.4097222222222246E-3</v>
      </c>
      <c r="P154" s="9">
        <f t="shared" si="55"/>
        <v>0</v>
      </c>
    </row>
    <row r="155" spans="1:16" ht="15" hidden="1">
      <c r="A155" s="3">
        <v>8</v>
      </c>
      <c r="B155" s="10">
        <v>68</v>
      </c>
      <c r="C155" s="11"/>
      <c r="D155" s="12"/>
      <c r="E155" s="4"/>
      <c r="F155" s="14"/>
      <c r="G155" s="14"/>
      <c r="H155" s="14"/>
      <c r="I155" s="14"/>
      <c r="J155" s="5"/>
      <c r="K155" s="9">
        <f t="shared" si="49"/>
        <v>0</v>
      </c>
      <c r="L155" s="9">
        <f t="shared" si="50"/>
        <v>0</v>
      </c>
      <c r="M155" s="9">
        <f t="shared" si="51"/>
        <v>0</v>
      </c>
      <c r="N155" s="9">
        <f t="shared" si="54"/>
        <v>0</v>
      </c>
      <c r="O155" s="9">
        <f t="shared" si="53"/>
        <v>-4.4097222222222246E-3</v>
      </c>
      <c r="P155" s="9">
        <f t="shared" si="55"/>
        <v>0</v>
      </c>
    </row>
    <row r="156" spans="1:16" ht="15" hidden="1">
      <c r="A156" s="3">
        <v>9</v>
      </c>
      <c r="B156" s="10">
        <v>69</v>
      </c>
      <c r="C156" s="11"/>
      <c r="D156" s="12"/>
      <c r="E156" s="4"/>
      <c r="F156" s="14"/>
      <c r="G156" s="14"/>
      <c r="H156" s="14"/>
      <c r="I156" s="14"/>
      <c r="J156" s="5"/>
      <c r="K156" s="9">
        <f t="shared" si="49"/>
        <v>0</v>
      </c>
      <c r="L156" s="9">
        <f t="shared" si="50"/>
        <v>0</v>
      </c>
      <c r="M156" s="9">
        <f t="shared" si="51"/>
        <v>0</v>
      </c>
      <c r="N156" s="9">
        <f t="shared" si="54"/>
        <v>0</v>
      </c>
      <c r="O156" s="9">
        <f t="shared" si="53"/>
        <v>-4.4097222222222246E-3</v>
      </c>
      <c r="P156" s="9">
        <f t="shared" si="55"/>
        <v>0</v>
      </c>
    </row>
    <row r="157" spans="1:16" ht="15" hidden="1">
      <c r="A157" s="3">
        <v>10</v>
      </c>
      <c r="B157" s="10">
        <v>70</v>
      </c>
      <c r="C157" s="11"/>
      <c r="D157" s="12"/>
      <c r="E157" s="4"/>
      <c r="F157" s="14"/>
      <c r="G157" s="14"/>
      <c r="H157" s="14"/>
      <c r="I157" s="14"/>
      <c r="J157" s="5"/>
      <c r="K157" s="9">
        <f t="shared" si="49"/>
        <v>0</v>
      </c>
      <c r="L157" s="9">
        <f t="shared" si="50"/>
        <v>0</v>
      </c>
      <c r="M157" s="9">
        <f t="shared" si="51"/>
        <v>0</v>
      </c>
      <c r="N157" s="9">
        <f t="shared" si="54"/>
        <v>0</v>
      </c>
      <c r="O157" s="9">
        <f t="shared" si="53"/>
        <v>-4.4097222222222246E-3</v>
      </c>
      <c r="P157" s="9">
        <f t="shared" si="55"/>
        <v>0</v>
      </c>
    </row>
    <row r="158" spans="1:16" ht="15" hidden="1">
      <c r="A158" s="3">
        <v>11</v>
      </c>
      <c r="B158" s="10"/>
      <c r="C158" s="11"/>
      <c r="D158" s="12"/>
      <c r="E158" s="4"/>
      <c r="F158" s="14"/>
      <c r="G158" s="14"/>
      <c r="H158" s="14"/>
      <c r="I158" s="14"/>
      <c r="J158" s="5"/>
      <c r="K158" s="9">
        <f t="shared" si="49"/>
        <v>0</v>
      </c>
      <c r="L158" s="9">
        <f t="shared" si="50"/>
        <v>0</v>
      </c>
      <c r="M158" s="9">
        <f t="shared" si="51"/>
        <v>0</v>
      </c>
      <c r="N158" s="9">
        <f t="shared" si="54"/>
        <v>0</v>
      </c>
      <c r="O158" s="9">
        <f t="shared" si="53"/>
        <v>-4.4097222222222246E-3</v>
      </c>
      <c r="P158" s="9">
        <f t="shared" si="55"/>
        <v>0</v>
      </c>
    </row>
    <row r="160" spans="1:16" ht="18">
      <c r="A160" s="8" t="s">
        <v>1</v>
      </c>
      <c r="B160" s="16" t="s">
        <v>19</v>
      </c>
      <c r="C160" s="17"/>
      <c r="D160" t="s">
        <v>16</v>
      </c>
    </row>
    <row r="162" spans="1:16">
      <c r="A162" s="6" t="s">
        <v>14</v>
      </c>
      <c r="B162" s="7" t="s">
        <v>2</v>
      </c>
      <c r="C162" s="6" t="s">
        <v>3</v>
      </c>
      <c r="D162" s="6" t="s">
        <v>4</v>
      </c>
      <c r="E162" s="6"/>
      <c r="F162" s="7" t="s">
        <v>5</v>
      </c>
      <c r="G162" s="7" t="s">
        <v>85</v>
      </c>
      <c r="H162" s="7" t="s">
        <v>86</v>
      </c>
      <c r="I162" s="7" t="s">
        <v>22</v>
      </c>
      <c r="J162" s="7"/>
      <c r="K162" s="7" t="s">
        <v>6</v>
      </c>
      <c r="L162" s="7" t="s">
        <v>7</v>
      </c>
      <c r="M162" s="7" t="s">
        <v>10</v>
      </c>
      <c r="N162" s="7" t="s">
        <v>11</v>
      </c>
      <c r="O162" s="7" t="s">
        <v>12</v>
      </c>
      <c r="P162" s="7" t="s">
        <v>13</v>
      </c>
    </row>
    <row r="163" spans="1:16" ht="15">
      <c r="A163" s="3">
        <v>1</v>
      </c>
      <c r="B163" s="10">
        <v>72</v>
      </c>
      <c r="C163" s="11" t="s">
        <v>72</v>
      </c>
      <c r="D163" s="12" t="s">
        <v>70</v>
      </c>
      <c r="E163" s="4"/>
      <c r="F163" s="14">
        <v>3.923611111111111E-2</v>
      </c>
      <c r="G163" s="14">
        <v>3.9895833333333332E-2</v>
      </c>
      <c r="H163" s="14">
        <v>4.1666666666666664E-2</v>
      </c>
      <c r="I163" s="14">
        <v>4.3645833333333335E-2</v>
      </c>
      <c r="J163" s="5"/>
      <c r="K163" s="9">
        <f t="shared" ref="K163:M165" si="56">G163-F163</f>
        <v>6.5972222222222127E-4</v>
      </c>
      <c r="L163" s="9">
        <f t="shared" si="56"/>
        <v>1.7708333333333326E-3</v>
      </c>
      <c r="M163" s="9">
        <f t="shared" si="56"/>
        <v>1.9791666666666707E-3</v>
      </c>
      <c r="N163" s="9">
        <f>I163-F163</f>
        <v>4.4097222222222246E-3</v>
      </c>
      <c r="O163" s="9"/>
      <c r="P163" s="9"/>
    </row>
    <row r="164" spans="1:16" ht="15">
      <c r="A164" s="3">
        <v>2</v>
      </c>
      <c r="B164" s="10">
        <v>71</v>
      </c>
      <c r="C164" s="11" t="s">
        <v>71</v>
      </c>
      <c r="D164" s="12" t="s">
        <v>69</v>
      </c>
      <c r="E164" s="4"/>
      <c r="F164" s="14">
        <v>3.8541666666666669E-2</v>
      </c>
      <c r="G164" s="14">
        <v>3.9398148148148147E-2</v>
      </c>
      <c r="H164" s="14">
        <v>4.1793981481481481E-2</v>
      </c>
      <c r="I164" s="14">
        <v>4.4155092592592593E-2</v>
      </c>
      <c r="J164" s="5"/>
      <c r="K164" s="9">
        <f t="shared" si="56"/>
        <v>8.564814814814789E-4</v>
      </c>
      <c r="L164" s="9">
        <f t="shared" si="56"/>
        <v>2.3958333333333331E-3</v>
      </c>
      <c r="M164" s="9">
        <f t="shared" si="56"/>
        <v>2.3611111111111124E-3</v>
      </c>
      <c r="N164" s="9">
        <f>I164-F164</f>
        <v>5.6134259259259245E-3</v>
      </c>
      <c r="O164" s="9">
        <f>N164-$N$163</f>
        <v>1.2037037037036999E-3</v>
      </c>
      <c r="P164" s="9">
        <f>N164-N163</f>
        <v>1.2037037037036999E-3</v>
      </c>
    </row>
    <row r="165" spans="1:16" ht="15">
      <c r="A165" s="3">
        <v>3</v>
      </c>
      <c r="B165" s="10">
        <v>73</v>
      </c>
      <c r="C165" s="11" t="s">
        <v>74</v>
      </c>
      <c r="D165" s="12" t="s">
        <v>75</v>
      </c>
      <c r="E165" s="4"/>
      <c r="F165" s="14">
        <v>3.982638888888889E-2</v>
      </c>
      <c r="G165" s="14">
        <v>4.0810185185185185E-2</v>
      </c>
      <c r="H165" s="14">
        <v>4.2696759259259261E-2</v>
      </c>
      <c r="I165" s="14">
        <v>4.594907407407408E-2</v>
      </c>
      <c r="J165" s="5"/>
      <c r="K165" s="9">
        <f t="shared" si="56"/>
        <v>9.8379629629629511E-4</v>
      </c>
      <c r="L165" s="9">
        <f t="shared" si="56"/>
        <v>1.8865740740740752E-3</v>
      </c>
      <c r="M165" s="9">
        <f t="shared" si="56"/>
        <v>3.252314814814819E-3</v>
      </c>
      <c r="N165" s="9">
        <f>I165-F165</f>
        <v>6.1226851851851893E-3</v>
      </c>
      <c r="O165" s="9">
        <f t="shared" ref="O165:O173" si="57">N165-$N$163</f>
        <v>1.7129629629629647E-3</v>
      </c>
      <c r="P165" s="9">
        <f>N165-N164</f>
        <v>5.0925925925926485E-4</v>
      </c>
    </row>
    <row r="166" spans="1:16" ht="15" hidden="1">
      <c r="A166" s="3">
        <v>4</v>
      </c>
      <c r="B166" s="10">
        <v>74</v>
      </c>
      <c r="C166" s="11"/>
      <c r="D166" s="12"/>
      <c r="E166" s="4"/>
      <c r="F166" s="14"/>
      <c r="G166" s="14"/>
      <c r="H166" s="14"/>
      <c r="I166" s="14"/>
      <c r="J166" s="5"/>
      <c r="K166" s="9">
        <f t="shared" ref="K166:M167" si="58">G166-F166</f>
        <v>0</v>
      </c>
      <c r="L166" s="9">
        <f t="shared" si="58"/>
        <v>0</v>
      </c>
      <c r="M166" s="9">
        <f t="shared" si="58"/>
        <v>0</v>
      </c>
      <c r="N166" s="9">
        <f t="shared" ref="N166:N167" si="59">I166-F166</f>
        <v>0</v>
      </c>
      <c r="O166" s="9">
        <f t="shared" si="57"/>
        <v>-4.4097222222222246E-3</v>
      </c>
      <c r="P166" s="9">
        <f t="shared" ref="P166:P167" si="60">N166-N165</f>
        <v>-6.1226851851851893E-3</v>
      </c>
    </row>
    <row r="167" spans="1:16" ht="15" hidden="1">
      <c r="A167" s="3">
        <v>5</v>
      </c>
      <c r="B167" s="10">
        <v>75</v>
      </c>
      <c r="C167" s="11"/>
      <c r="D167" s="12"/>
      <c r="E167" s="4"/>
      <c r="F167" s="14"/>
      <c r="G167" s="14"/>
      <c r="H167" s="14"/>
      <c r="I167" s="14"/>
      <c r="J167" s="5"/>
      <c r="K167" s="9">
        <f t="shared" si="58"/>
        <v>0</v>
      </c>
      <c r="L167" s="9">
        <f t="shared" si="58"/>
        <v>0</v>
      </c>
      <c r="M167" s="9">
        <f t="shared" si="58"/>
        <v>0</v>
      </c>
      <c r="N167" s="9">
        <f t="shared" si="59"/>
        <v>0</v>
      </c>
      <c r="O167" s="9">
        <f t="shared" si="57"/>
        <v>-4.4097222222222246E-3</v>
      </c>
      <c r="P167" s="9">
        <f t="shared" si="60"/>
        <v>0</v>
      </c>
    </row>
    <row r="168" spans="1:16" ht="15" hidden="1">
      <c r="A168" s="3">
        <v>6</v>
      </c>
      <c r="B168" s="10">
        <v>76</v>
      </c>
      <c r="C168" s="11"/>
      <c r="D168" s="12"/>
      <c r="E168" s="4"/>
      <c r="F168" s="14"/>
      <c r="G168" s="14"/>
      <c r="H168" s="14"/>
      <c r="I168" s="14"/>
      <c r="J168" s="5"/>
      <c r="K168" s="9">
        <f t="shared" ref="K168:K173" si="61">G168-F168</f>
        <v>0</v>
      </c>
      <c r="L168" s="9">
        <f t="shared" ref="L168:L173" si="62">H168-G168</f>
        <v>0</v>
      </c>
      <c r="M168" s="9">
        <f t="shared" ref="M168:M173" si="63">I168-H168</f>
        <v>0</v>
      </c>
      <c r="N168" s="9">
        <f t="shared" ref="N168:N173" si="64">I168-F168</f>
        <v>0</v>
      </c>
      <c r="O168" s="9">
        <f t="shared" si="57"/>
        <v>-4.4097222222222246E-3</v>
      </c>
      <c r="P168" s="9">
        <f t="shared" ref="P168:P173" si="65">N168-N167</f>
        <v>0</v>
      </c>
    </row>
    <row r="169" spans="1:16" ht="15" hidden="1">
      <c r="A169" s="3">
        <v>7</v>
      </c>
      <c r="B169" s="10">
        <v>77</v>
      </c>
      <c r="C169" s="11"/>
      <c r="D169" s="12"/>
      <c r="E169" s="4"/>
      <c r="F169" s="14"/>
      <c r="G169" s="14"/>
      <c r="H169" s="14"/>
      <c r="I169" s="14"/>
      <c r="J169" s="5"/>
      <c r="K169" s="9">
        <f t="shared" si="61"/>
        <v>0</v>
      </c>
      <c r="L169" s="9">
        <f t="shared" si="62"/>
        <v>0</v>
      </c>
      <c r="M169" s="9">
        <f t="shared" si="63"/>
        <v>0</v>
      </c>
      <c r="N169" s="9">
        <f t="shared" si="64"/>
        <v>0</v>
      </c>
      <c r="O169" s="9">
        <f t="shared" si="57"/>
        <v>-4.4097222222222246E-3</v>
      </c>
      <c r="P169" s="9">
        <f t="shared" si="65"/>
        <v>0</v>
      </c>
    </row>
    <row r="170" spans="1:16" ht="15" hidden="1">
      <c r="A170" s="3">
        <v>8</v>
      </c>
      <c r="B170" s="10">
        <v>78</v>
      </c>
      <c r="C170" s="11"/>
      <c r="D170" s="12"/>
      <c r="E170" s="4"/>
      <c r="F170" s="14"/>
      <c r="G170" s="14"/>
      <c r="H170" s="14"/>
      <c r="I170" s="14"/>
      <c r="J170" s="5"/>
      <c r="K170" s="9">
        <f t="shared" si="61"/>
        <v>0</v>
      </c>
      <c r="L170" s="9">
        <f t="shared" si="62"/>
        <v>0</v>
      </c>
      <c r="M170" s="9">
        <f t="shared" si="63"/>
        <v>0</v>
      </c>
      <c r="N170" s="9">
        <f t="shared" si="64"/>
        <v>0</v>
      </c>
      <c r="O170" s="9">
        <f t="shared" si="57"/>
        <v>-4.4097222222222246E-3</v>
      </c>
      <c r="P170" s="9">
        <f t="shared" si="65"/>
        <v>0</v>
      </c>
    </row>
    <row r="171" spans="1:16" ht="15" hidden="1">
      <c r="A171" s="3">
        <v>9</v>
      </c>
      <c r="B171" s="10">
        <v>79</v>
      </c>
      <c r="C171" s="11"/>
      <c r="D171" s="12"/>
      <c r="E171" s="4"/>
      <c r="F171" s="14"/>
      <c r="G171" s="14"/>
      <c r="H171" s="14"/>
      <c r="I171" s="14"/>
      <c r="J171" s="5"/>
      <c r="K171" s="9">
        <f t="shared" si="61"/>
        <v>0</v>
      </c>
      <c r="L171" s="9">
        <f t="shared" si="62"/>
        <v>0</v>
      </c>
      <c r="M171" s="9">
        <f t="shared" si="63"/>
        <v>0</v>
      </c>
      <c r="N171" s="9">
        <f t="shared" si="64"/>
        <v>0</v>
      </c>
      <c r="O171" s="9">
        <f t="shared" si="57"/>
        <v>-4.4097222222222246E-3</v>
      </c>
      <c r="P171" s="9">
        <f t="shared" si="65"/>
        <v>0</v>
      </c>
    </row>
    <row r="172" spans="1:16" ht="15" hidden="1">
      <c r="A172" s="3">
        <v>10</v>
      </c>
      <c r="B172" s="10">
        <v>80</v>
      </c>
      <c r="C172" s="11"/>
      <c r="D172" s="12"/>
      <c r="E172" s="4"/>
      <c r="F172" s="14"/>
      <c r="G172" s="14"/>
      <c r="H172" s="14"/>
      <c r="I172" s="14"/>
      <c r="J172" s="5"/>
      <c r="K172" s="9">
        <f t="shared" si="61"/>
        <v>0</v>
      </c>
      <c r="L172" s="9">
        <f t="shared" si="62"/>
        <v>0</v>
      </c>
      <c r="M172" s="9">
        <f t="shared" si="63"/>
        <v>0</v>
      </c>
      <c r="N172" s="9">
        <f t="shared" si="64"/>
        <v>0</v>
      </c>
      <c r="O172" s="9">
        <f t="shared" si="57"/>
        <v>-4.4097222222222246E-3</v>
      </c>
      <c r="P172" s="9">
        <f t="shared" si="65"/>
        <v>0</v>
      </c>
    </row>
    <row r="173" spans="1:16" ht="15" hidden="1">
      <c r="A173" s="3">
        <v>11</v>
      </c>
      <c r="B173" s="10"/>
      <c r="C173" s="11"/>
      <c r="D173" s="12"/>
      <c r="E173" s="4"/>
      <c r="F173" s="14"/>
      <c r="G173" s="14"/>
      <c r="H173" s="14"/>
      <c r="I173" s="14"/>
      <c r="J173" s="5"/>
      <c r="K173" s="9">
        <f t="shared" si="61"/>
        <v>0</v>
      </c>
      <c r="L173" s="9">
        <f t="shared" si="62"/>
        <v>0</v>
      </c>
      <c r="M173" s="9">
        <f t="shared" si="63"/>
        <v>0</v>
      </c>
      <c r="N173" s="9">
        <f t="shared" si="64"/>
        <v>0</v>
      </c>
      <c r="O173" s="9">
        <f t="shared" si="57"/>
        <v>-4.4097222222222246E-3</v>
      </c>
      <c r="P173" s="9">
        <f t="shared" si="65"/>
        <v>0</v>
      </c>
    </row>
    <row r="174" spans="1:16" hidden="1"/>
    <row r="175" spans="1:16" ht="18" hidden="1">
      <c r="A175" s="8" t="s">
        <v>1</v>
      </c>
      <c r="B175" s="16" t="s">
        <v>20</v>
      </c>
      <c r="C175" s="17"/>
      <c r="D175" t="s">
        <v>15</v>
      </c>
    </row>
    <row r="176" spans="1:16" hidden="1"/>
    <row r="177" spans="1:16" hidden="1">
      <c r="A177" s="6" t="s">
        <v>14</v>
      </c>
      <c r="B177" s="7" t="s">
        <v>2</v>
      </c>
      <c r="C177" s="6" t="s">
        <v>3</v>
      </c>
      <c r="D177" s="6" t="s">
        <v>4</v>
      </c>
      <c r="E177" s="6"/>
      <c r="F177" s="7" t="s">
        <v>5</v>
      </c>
      <c r="G177" s="7" t="s">
        <v>8</v>
      </c>
      <c r="H177" s="7" t="s">
        <v>9</v>
      </c>
      <c r="I177" s="7" t="s">
        <v>22</v>
      </c>
      <c r="J177" s="7"/>
      <c r="K177" s="7" t="s">
        <v>6</v>
      </c>
      <c r="L177" s="7" t="s">
        <v>7</v>
      </c>
      <c r="M177" s="7" t="s">
        <v>10</v>
      </c>
      <c r="N177" s="7" t="s">
        <v>11</v>
      </c>
      <c r="O177" s="7" t="s">
        <v>12</v>
      </c>
      <c r="P177" s="7" t="s">
        <v>13</v>
      </c>
    </row>
    <row r="178" spans="1:16" ht="15" hidden="1">
      <c r="A178" s="3">
        <v>1</v>
      </c>
      <c r="B178" s="10">
        <v>81</v>
      </c>
      <c r="C178" s="11"/>
      <c r="D178" s="12"/>
      <c r="E178" s="4"/>
      <c r="F178" s="14">
        <v>0.67038194444444443</v>
      </c>
      <c r="G178" s="14">
        <v>0.67125000000000001</v>
      </c>
      <c r="H178" s="14">
        <v>0.67480324074074083</v>
      </c>
      <c r="I178" s="14">
        <v>0.67655092592592592</v>
      </c>
      <c r="J178" s="5"/>
      <c r="K178" s="9">
        <f t="shared" ref="K178:M197" si="66">G178-F178</f>
        <v>8.6805555555558023E-4</v>
      </c>
      <c r="L178" s="9">
        <f t="shared" si="66"/>
        <v>3.5532407407408151E-3</v>
      </c>
      <c r="M178" s="9">
        <f t="shared" si="66"/>
        <v>1.7476851851850883E-3</v>
      </c>
      <c r="N178" s="9">
        <f t="shared" ref="N178:N197" si="67">I178-F178</f>
        <v>6.1689814814814836E-3</v>
      </c>
      <c r="O178" s="9"/>
      <c r="P178" s="9"/>
    </row>
    <row r="179" spans="1:16" ht="15" hidden="1">
      <c r="A179" s="3">
        <v>2</v>
      </c>
      <c r="B179" s="10">
        <v>82</v>
      </c>
      <c r="C179" s="11"/>
      <c r="D179" s="12"/>
      <c r="E179" s="4"/>
      <c r="F179" s="14"/>
      <c r="G179" s="14"/>
      <c r="H179" s="14"/>
      <c r="I179" s="14"/>
      <c r="J179" s="5"/>
      <c r="K179" s="9">
        <f t="shared" si="66"/>
        <v>0</v>
      </c>
      <c r="L179" s="9">
        <f t="shared" si="66"/>
        <v>0</v>
      </c>
      <c r="M179" s="9">
        <f t="shared" si="66"/>
        <v>0</v>
      </c>
      <c r="N179" s="9">
        <f t="shared" si="67"/>
        <v>0</v>
      </c>
      <c r="O179" s="9">
        <f>N179-$N$11</f>
        <v>-2.9861111111111113E-3</v>
      </c>
      <c r="P179" s="9">
        <f>N179-N178</f>
        <v>-6.1689814814814836E-3</v>
      </c>
    </row>
    <row r="180" spans="1:16" ht="15" hidden="1">
      <c r="A180" s="3">
        <v>3</v>
      </c>
      <c r="B180" s="10">
        <v>83</v>
      </c>
      <c r="C180" s="11"/>
      <c r="D180" s="12"/>
      <c r="E180" s="4"/>
      <c r="F180" s="14"/>
      <c r="G180" s="14"/>
      <c r="H180" s="14"/>
      <c r="I180" s="14"/>
      <c r="J180" s="5"/>
      <c r="K180" s="9">
        <f t="shared" si="66"/>
        <v>0</v>
      </c>
      <c r="L180" s="9">
        <f t="shared" si="66"/>
        <v>0</v>
      </c>
      <c r="M180" s="9">
        <f t="shared" si="66"/>
        <v>0</v>
      </c>
      <c r="N180" s="9">
        <f t="shared" si="67"/>
        <v>0</v>
      </c>
      <c r="O180" s="9">
        <f>N180-$N$11</f>
        <v>-2.9861111111111113E-3</v>
      </c>
      <c r="P180" s="9">
        <f>N180-N179</f>
        <v>0</v>
      </c>
    </row>
    <row r="181" spans="1:16" ht="15" hidden="1">
      <c r="A181" s="3">
        <v>4</v>
      </c>
      <c r="B181" s="10">
        <v>84</v>
      </c>
      <c r="C181" s="13"/>
      <c r="D181" s="12"/>
      <c r="E181" s="4"/>
      <c r="F181" s="14"/>
      <c r="G181" s="14"/>
      <c r="H181" s="14"/>
      <c r="I181" s="14"/>
      <c r="J181" s="5"/>
      <c r="K181" s="9">
        <f t="shared" si="66"/>
        <v>0</v>
      </c>
      <c r="L181" s="9">
        <f t="shared" si="66"/>
        <v>0</v>
      </c>
      <c r="M181" s="9">
        <f t="shared" si="66"/>
        <v>0</v>
      </c>
      <c r="N181" s="9">
        <f t="shared" si="67"/>
        <v>0</v>
      </c>
      <c r="O181" s="9">
        <f t="shared" ref="O181:O197" si="68">N181-$N$11</f>
        <v>-2.9861111111111113E-3</v>
      </c>
      <c r="P181" s="9">
        <f t="shared" ref="P181:P197" si="69">N181-N180</f>
        <v>0</v>
      </c>
    </row>
    <row r="182" spans="1:16" ht="15" hidden="1">
      <c r="A182" s="3">
        <v>5</v>
      </c>
      <c r="B182" s="10">
        <v>85</v>
      </c>
      <c r="C182" s="13"/>
      <c r="D182" s="12"/>
      <c r="E182" s="4"/>
      <c r="F182" s="14"/>
      <c r="G182" s="14"/>
      <c r="H182" s="14"/>
      <c r="I182" s="14"/>
      <c r="J182" s="5"/>
      <c r="K182" s="9">
        <f t="shared" si="66"/>
        <v>0</v>
      </c>
      <c r="L182" s="9">
        <f t="shared" si="66"/>
        <v>0</v>
      </c>
      <c r="M182" s="9">
        <f t="shared" si="66"/>
        <v>0</v>
      </c>
      <c r="N182" s="9">
        <f t="shared" si="67"/>
        <v>0</v>
      </c>
      <c r="O182" s="9">
        <f t="shared" si="68"/>
        <v>-2.9861111111111113E-3</v>
      </c>
      <c r="P182" s="9">
        <f t="shared" si="69"/>
        <v>0</v>
      </c>
    </row>
    <row r="183" spans="1:16" ht="15" hidden="1">
      <c r="A183" s="3">
        <v>6</v>
      </c>
      <c r="B183" s="10">
        <v>86</v>
      </c>
      <c r="C183" s="13"/>
      <c r="D183" s="12"/>
      <c r="E183" s="4"/>
      <c r="F183" s="14"/>
      <c r="G183" s="14"/>
      <c r="H183" s="14"/>
      <c r="I183" s="14"/>
      <c r="J183" s="5"/>
      <c r="K183" s="9">
        <f t="shared" si="66"/>
        <v>0</v>
      </c>
      <c r="L183" s="9">
        <f t="shared" si="66"/>
        <v>0</v>
      </c>
      <c r="M183" s="9">
        <f t="shared" si="66"/>
        <v>0</v>
      </c>
      <c r="N183" s="9">
        <f t="shared" si="67"/>
        <v>0</v>
      </c>
      <c r="O183" s="9">
        <f t="shared" si="68"/>
        <v>-2.9861111111111113E-3</v>
      </c>
      <c r="P183" s="9">
        <f t="shared" si="69"/>
        <v>0</v>
      </c>
    </row>
    <row r="184" spans="1:16" ht="15" hidden="1">
      <c r="A184" s="3">
        <v>7</v>
      </c>
      <c r="B184" s="10">
        <v>87</v>
      </c>
      <c r="C184" s="13"/>
      <c r="D184" s="12"/>
      <c r="E184" s="4"/>
      <c r="F184" s="14"/>
      <c r="G184" s="14"/>
      <c r="H184" s="14"/>
      <c r="I184" s="14"/>
      <c r="J184" s="5"/>
      <c r="K184" s="9">
        <f t="shared" si="66"/>
        <v>0</v>
      </c>
      <c r="L184" s="9">
        <f t="shared" si="66"/>
        <v>0</v>
      </c>
      <c r="M184" s="9">
        <f t="shared" si="66"/>
        <v>0</v>
      </c>
      <c r="N184" s="9">
        <f t="shared" si="67"/>
        <v>0</v>
      </c>
      <c r="O184" s="9">
        <f t="shared" si="68"/>
        <v>-2.9861111111111113E-3</v>
      </c>
      <c r="P184" s="9">
        <f t="shared" si="69"/>
        <v>0</v>
      </c>
    </row>
    <row r="185" spans="1:16" ht="15" hidden="1">
      <c r="A185" s="3">
        <v>8</v>
      </c>
      <c r="B185" s="10">
        <v>88</v>
      </c>
      <c r="C185" s="13"/>
      <c r="D185" s="12"/>
      <c r="E185" s="4"/>
      <c r="F185" s="14"/>
      <c r="G185" s="14"/>
      <c r="H185" s="14"/>
      <c r="I185" s="14"/>
      <c r="J185" s="5"/>
      <c r="K185" s="9">
        <f t="shared" si="66"/>
        <v>0</v>
      </c>
      <c r="L185" s="9">
        <f t="shared" si="66"/>
        <v>0</v>
      </c>
      <c r="M185" s="9">
        <f t="shared" si="66"/>
        <v>0</v>
      </c>
      <c r="N185" s="9">
        <f t="shared" si="67"/>
        <v>0</v>
      </c>
      <c r="O185" s="9">
        <f t="shared" si="68"/>
        <v>-2.9861111111111113E-3</v>
      </c>
      <c r="P185" s="9">
        <f t="shared" si="69"/>
        <v>0</v>
      </c>
    </row>
    <row r="186" spans="1:16" ht="15" hidden="1">
      <c r="A186" s="3">
        <v>9</v>
      </c>
      <c r="B186" s="10">
        <v>89</v>
      </c>
      <c r="C186" s="13"/>
      <c r="D186" s="12"/>
      <c r="E186" s="4"/>
      <c r="F186" s="14"/>
      <c r="G186" s="14"/>
      <c r="H186" s="14"/>
      <c r="I186" s="14"/>
      <c r="J186" s="5"/>
      <c r="K186" s="9">
        <f t="shared" si="66"/>
        <v>0</v>
      </c>
      <c r="L186" s="9">
        <f t="shared" si="66"/>
        <v>0</v>
      </c>
      <c r="M186" s="9">
        <f t="shared" si="66"/>
        <v>0</v>
      </c>
      <c r="N186" s="9">
        <f t="shared" si="67"/>
        <v>0</v>
      </c>
      <c r="O186" s="9">
        <f t="shared" si="68"/>
        <v>-2.9861111111111113E-3</v>
      </c>
      <c r="P186" s="9">
        <f t="shared" si="69"/>
        <v>0</v>
      </c>
    </row>
    <row r="187" spans="1:16" ht="15" hidden="1">
      <c r="A187" s="3">
        <v>10</v>
      </c>
      <c r="B187" s="10">
        <v>90</v>
      </c>
      <c r="C187" s="13"/>
      <c r="D187" s="13"/>
      <c r="E187" s="4"/>
      <c r="F187" s="14"/>
      <c r="G187" s="14"/>
      <c r="H187" s="14"/>
      <c r="I187" s="14"/>
      <c r="J187" s="5"/>
      <c r="K187" s="9">
        <f t="shared" si="66"/>
        <v>0</v>
      </c>
      <c r="L187" s="9">
        <f t="shared" si="66"/>
        <v>0</v>
      </c>
      <c r="M187" s="9">
        <f t="shared" si="66"/>
        <v>0</v>
      </c>
      <c r="N187" s="9">
        <f t="shared" si="67"/>
        <v>0</v>
      </c>
      <c r="O187" s="9">
        <f t="shared" si="68"/>
        <v>-2.9861111111111113E-3</v>
      </c>
      <c r="P187" s="9">
        <f t="shared" si="69"/>
        <v>0</v>
      </c>
    </row>
    <row r="188" spans="1:16" ht="15" hidden="1">
      <c r="A188" s="3">
        <v>11</v>
      </c>
      <c r="B188" s="10"/>
      <c r="C188" s="13"/>
      <c r="D188" s="13"/>
      <c r="E188" s="4"/>
      <c r="F188" s="14"/>
      <c r="G188" s="14"/>
      <c r="H188" s="14"/>
      <c r="I188" s="14"/>
      <c r="J188" s="5"/>
      <c r="K188" s="9">
        <f t="shared" si="66"/>
        <v>0</v>
      </c>
      <c r="L188" s="9">
        <f t="shared" si="66"/>
        <v>0</v>
      </c>
      <c r="M188" s="9">
        <f t="shared" si="66"/>
        <v>0</v>
      </c>
      <c r="N188" s="9">
        <f t="shared" si="67"/>
        <v>0</v>
      </c>
      <c r="O188" s="9">
        <f t="shared" si="68"/>
        <v>-2.9861111111111113E-3</v>
      </c>
      <c r="P188" s="9">
        <f t="shared" si="69"/>
        <v>0</v>
      </c>
    </row>
    <row r="189" spans="1:16" ht="15" hidden="1">
      <c r="A189" s="3">
        <v>12</v>
      </c>
      <c r="B189" s="10"/>
      <c r="C189" s="13"/>
      <c r="D189" s="13"/>
      <c r="E189" s="4"/>
      <c r="F189" s="14"/>
      <c r="G189" s="14"/>
      <c r="H189" s="14"/>
      <c r="I189" s="14"/>
      <c r="J189" s="5"/>
      <c r="K189" s="9">
        <f t="shared" si="66"/>
        <v>0</v>
      </c>
      <c r="L189" s="9">
        <f t="shared" si="66"/>
        <v>0</v>
      </c>
      <c r="M189" s="9">
        <f t="shared" si="66"/>
        <v>0</v>
      </c>
      <c r="N189" s="9">
        <f t="shared" si="67"/>
        <v>0</v>
      </c>
      <c r="O189" s="9">
        <f t="shared" si="68"/>
        <v>-2.9861111111111113E-3</v>
      </c>
      <c r="P189" s="9">
        <f t="shared" si="69"/>
        <v>0</v>
      </c>
    </row>
    <row r="190" spans="1:16" ht="15" hidden="1">
      <c r="A190" s="3">
        <v>13</v>
      </c>
      <c r="B190" s="10"/>
      <c r="C190" s="13"/>
      <c r="D190" s="13"/>
      <c r="E190" s="4"/>
      <c r="F190" s="14"/>
      <c r="G190" s="14"/>
      <c r="H190" s="14"/>
      <c r="I190" s="14"/>
      <c r="J190" s="5"/>
      <c r="K190" s="9">
        <f t="shared" si="66"/>
        <v>0</v>
      </c>
      <c r="L190" s="9">
        <f t="shared" si="66"/>
        <v>0</v>
      </c>
      <c r="M190" s="9">
        <f t="shared" si="66"/>
        <v>0</v>
      </c>
      <c r="N190" s="9">
        <f t="shared" si="67"/>
        <v>0</v>
      </c>
      <c r="O190" s="9">
        <f t="shared" si="68"/>
        <v>-2.9861111111111113E-3</v>
      </c>
      <c r="P190" s="9">
        <f t="shared" si="69"/>
        <v>0</v>
      </c>
    </row>
    <row r="191" spans="1:16" ht="15" hidden="1">
      <c r="A191" s="3">
        <v>14</v>
      </c>
      <c r="B191" s="10"/>
      <c r="C191" s="13"/>
      <c r="D191" s="13"/>
      <c r="E191" s="4"/>
      <c r="F191" s="14"/>
      <c r="G191" s="14"/>
      <c r="H191" s="14"/>
      <c r="I191" s="14"/>
      <c r="J191" s="5"/>
      <c r="K191" s="9">
        <f t="shared" si="66"/>
        <v>0</v>
      </c>
      <c r="L191" s="9">
        <f t="shared" si="66"/>
        <v>0</v>
      </c>
      <c r="M191" s="9">
        <f t="shared" si="66"/>
        <v>0</v>
      </c>
      <c r="N191" s="9">
        <f t="shared" si="67"/>
        <v>0</v>
      </c>
      <c r="O191" s="9">
        <f t="shared" si="68"/>
        <v>-2.9861111111111113E-3</v>
      </c>
      <c r="P191" s="9">
        <f t="shared" si="69"/>
        <v>0</v>
      </c>
    </row>
    <row r="192" spans="1:16" ht="15" hidden="1">
      <c r="A192" s="3">
        <v>15</v>
      </c>
      <c r="B192" s="10"/>
      <c r="C192" s="13"/>
      <c r="D192" s="13"/>
      <c r="E192" s="4"/>
      <c r="F192" s="14"/>
      <c r="G192" s="14"/>
      <c r="H192" s="14"/>
      <c r="I192" s="14"/>
      <c r="J192" s="5"/>
      <c r="K192" s="9">
        <f t="shared" si="66"/>
        <v>0</v>
      </c>
      <c r="L192" s="9">
        <f t="shared" si="66"/>
        <v>0</v>
      </c>
      <c r="M192" s="9">
        <f t="shared" si="66"/>
        <v>0</v>
      </c>
      <c r="N192" s="9">
        <f t="shared" si="67"/>
        <v>0</v>
      </c>
      <c r="O192" s="9">
        <f t="shared" si="68"/>
        <v>-2.9861111111111113E-3</v>
      </c>
      <c r="P192" s="9">
        <f t="shared" si="69"/>
        <v>0</v>
      </c>
    </row>
    <row r="193" spans="1:16" ht="15" hidden="1">
      <c r="A193" s="3">
        <v>16</v>
      </c>
      <c r="B193" s="10"/>
      <c r="C193" s="13"/>
      <c r="D193" s="13"/>
      <c r="E193" s="4"/>
      <c r="F193" s="14"/>
      <c r="G193" s="14"/>
      <c r="H193" s="14"/>
      <c r="I193" s="14"/>
      <c r="J193" s="5"/>
      <c r="K193" s="9">
        <f t="shared" si="66"/>
        <v>0</v>
      </c>
      <c r="L193" s="9">
        <f t="shared" si="66"/>
        <v>0</v>
      </c>
      <c r="M193" s="9">
        <f t="shared" si="66"/>
        <v>0</v>
      </c>
      <c r="N193" s="9">
        <f t="shared" si="67"/>
        <v>0</v>
      </c>
      <c r="O193" s="9">
        <f t="shared" si="68"/>
        <v>-2.9861111111111113E-3</v>
      </c>
      <c r="P193" s="9">
        <f t="shared" si="69"/>
        <v>0</v>
      </c>
    </row>
    <row r="194" spans="1:16" ht="15" hidden="1">
      <c r="A194" s="3">
        <v>17</v>
      </c>
      <c r="B194" s="10"/>
      <c r="C194" s="13"/>
      <c r="D194" s="13"/>
      <c r="E194" s="4"/>
      <c r="F194" s="14"/>
      <c r="G194" s="14"/>
      <c r="H194" s="14"/>
      <c r="I194" s="14"/>
      <c r="J194" s="5"/>
      <c r="K194" s="9">
        <f t="shared" si="66"/>
        <v>0</v>
      </c>
      <c r="L194" s="9">
        <f t="shared" si="66"/>
        <v>0</v>
      </c>
      <c r="M194" s="9">
        <f t="shared" si="66"/>
        <v>0</v>
      </c>
      <c r="N194" s="9">
        <f t="shared" si="67"/>
        <v>0</v>
      </c>
      <c r="O194" s="9">
        <f t="shared" si="68"/>
        <v>-2.9861111111111113E-3</v>
      </c>
      <c r="P194" s="9">
        <f t="shared" si="69"/>
        <v>0</v>
      </c>
    </row>
    <row r="195" spans="1:16" ht="15" hidden="1">
      <c r="A195" s="3">
        <v>18</v>
      </c>
      <c r="B195" s="10"/>
      <c r="C195" s="13"/>
      <c r="D195" s="13"/>
      <c r="E195" s="4"/>
      <c r="F195" s="14"/>
      <c r="G195" s="14"/>
      <c r="H195" s="14"/>
      <c r="I195" s="14"/>
      <c r="J195" s="5"/>
      <c r="K195" s="9">
        <f t="shared" si="66"/>
        <v>0</v>
      </c>
      <c r="L195" s="9">
        <f t="shared" si="66"/>
        <v>0</v>
      </c>
      <c r="M195" s="9">
        <f t="shared" si="66"/>
        <v>0</v>
      </c>
      <c r="N195" s="9">
        <f t="shared" si="67"/>
        <v>0</v>
      </c>
      <c r="O195" s="9">
        <f t="shared" si="68"/>
        <v>-2.9861111111111113E-3</v>
      </c>
      <c r="P195" s="9">
        <f t="shared" si="69"/>
        <v>0</v>
      </c>
    </row>
    <row r="196" spans="1:16" ht="15" hidden="1">
      <c r="A196" s="3">
        <v>19</v>
      </c>
      <c r="B196" s="10"/>
      <c r="C196" s="13"/>
      <c r="D196" s="13"/>
      <c r="E196" s="4"/>
      <c r="F196" s="14"/>
      <c r="G196" s="14"/>
      <c r="H196" s="14"/>
      <c r="I196" s="14"/>
      <c r="J196" s="5"/>
      <c r="K196" s="9">
        <f t="shared" si="66"/>
        <v>0</v>
      </c>
      <c r="L196" s="9">
        <f t="shared" si="66"/>
        <v>0</v>
      </c>
      <c r="M196" s="9">
        <f t="shared" si="66"/>
        <v>0</v>
      </c>
      <c r="N196" s="9">
        <f t="shared" si="67"/>
        <v>0</v>
      </c>
      <c r="O196" s="9">
        <f t="shared" si="68"/>
        <v>-2.9861111111111113E-3</v>
      </c>
      <c r="P196" s="9">
        <f t="shared" si="69"/>
        <v>0</v>
      </c>
    </row>
    <row r="197" spans="1:16" ht="15" hidden="1">
      <c r="A197" s="3">
        <v>20</v>
      </c>
      <c r="B197" s="10"/>
      <c r="C197" s="13"/>
      <c r="D197" s="13"/>
      <c r="E197" s="4"/>
      <c r="F197" s="14"/>
      <c r="G197" s="14"/>
      <c r="H197" s="14"/>
      <c r="I197" s="14"/>
      <c r="J197" s="5"/>
      <c r="K197" s="9">
        <f t="shared" si="66"/>
        <v>0</v>
      </c>
      <c r="L197" s="9">
        <f t="shared" si="66"/>
        <v>0</v>
      </c>
      <c r="M197" s="9">
        <f t="shared" si="66"/>
        <v>0</v>
      </c>
      <c r="N197" s="9">
        <f t="shared" si="67"/>
        <v>0</v>
      </c>
      <c r="O197" s="9">
        <f t="shared" si="68"/>
        <v>-2.9861111111111113E-3</v>
      </c>
      <c r="P197" s="9">
        <f t="shared" si="69"/>
        <v>0</v>
      </c>
    </row>
    <row r="198" spans="1:16" hidden="1"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8">
      <c r="A199" s="8" t="s">
        <v>1</v>
      </c>
      <c r="B199" s="16" t="str">
        <f>B175</f>
        <v>8. - 9. tř.</v>
      </c>
      <c r="C199" s="17"/>
      <c r="D199" t="s">
        <v>16</v>
      </c>
    </row>
    <row r="201" spans="1:16">
      <c r="A201" s="6" t="s">
        <v>14</v>
      </c>
      <c r="B201" s="7" t="s">
        <v>2</v>
      </c>
      <c r="C201" s="6" t="s">
        <v>3</v>
      </c>
      <c r="D201" s="6" t="s">
        <v>4</v>
      </c>
      <c r="E201" s="6"/>
      <c r="F201" s="7" t="s">
        <v>5</v>
      </c>
      <c r="G201" s="7" t="s">
        <v>85</v>
      </c>
      <c r="H201" s="7" t="s">
        <v>86</v>
      </c>
      <c r="I201" s="7" t="s">
        <v>22</v>
      </c>
      <c r="J201" s="7"/>
      <c r="K201" s="7" t="s">
        <v>6</v>
      </c>
      <c r="L201" s="7" t="s">
        <v>7</v>
      </c>
      <c r="M201" s="7" t="s">
        <v>10</v>
      </c>
      <c r="N201" s="7" t="s">
        <v>11</v>
      </c>
      <c r="O201" s="7" t="s">
        <v>12</v>
      </c>
      <c r="P201" s="7" t="s">
        <v>13</v>
      </c>
    </row>
    <row r="202" spans="1:16" ht="15">
      <c r="A202" s="3">
        <v>1</v>
      </c>
      <c r="B202" s="10">
        <v>91</v>
      </c>
      <c r="C202" s="13" t="s">
        <v>34</v>
      </c>
      <c r="D202" s="12" t="s">
        <v>73</v>
      </c>
      <c r="E202" s="4"/>
      <c r="F202" s="14">
        <v>4.0856481481481487E-2</v>
      </c>
      <c r="G202" s="14">
        <v>4.189814814814815E-2</v>
      </c>
      <c r="H202" s="14">
        <v>4.3333333333333335E-2</v>
      </c>
      <c r="I202" s="14">
        <v>4.5567129629629631E-2</v>
      </c>
      <c r="J202" s="5"/>
      <c r="K202" s="9">
        <f t="shared" ref="K202:M205" si="70">G202-F202</f>
        <v>1.041666666666663E-3</v>
      </c>
      <c r="L202" s="9">
        <f t="shared" si="70"/>
        <v>1.4351851851851852E-3</v>
      </c>
      <c r="M202" s="9">
        <f t="shared" si="70"/>
        <v>2.2337962962962962E-3</v>
      </c>
      <c r="N202" s="9">
        <f>I202-F202</f>
        <v>4.7106481481481444E-3</v>
      </c>
      <c r="O202" s="9"/>
      <c r="P202" s="9"/>
    </row>
    <row r="203" spans="1:16" ht="15" hidden="1">
      <c r="A203" s="3">
        <v>2</v>
      </c>
      <c r="B203" s="10">
        <v>92</v>
      </c>
      <c r="C203" s="11"/>
      <c r="D203" s="12"/>
      <c r="E203" s="4"/>
      <c r="F203" s="14"/>
      <c r="G203" s="14"/>
      <c r="H203" s="14"/>
      <c r="I203" s="14"/>
      <c r="J203" s="5"/>
      <c r="K203" s="9">
        <f t="shared" si="70"/>
        <v>0</v>
      </c>
      <c r="L203" s="9">
        <f t="shared" si="70"/>
        <v>0</v>
      </c>
      <c r="M203" s="9">
        <f t="shared" si="70"/>
        <v>0</v>
      </c>
      <c r="N203" s="9">
        <f>I203-F203</f>
        <v>0</v>
      </c>
      <c r="O203" s="9">
        <f>N203-$N$202</f>
        <v>-4.7106481481481444E-3</v>
      </c>
      <c r="P203" s="9">
        <f>N203-N202</f>
        <v>-4.7106481481481444E-3</v>
      </c>
    </row>
    <row r="204" spans="1:16" ht="15" hidden="1">
      <c r="A204" s="3">
        <v>3</v>
      </c>
      <c r="B204" s="10">
        <v>93</v>
      </c>
      <c r="C204" s="11"/>
      <c r="D204" s="12"/>
      <c r="E204" s="4"/>
      <c r="F204" s="14"/>
      <c r="G204" s="14"/>
      <c r="H204" s="14"/>
      <c r="I204" s="14"/>
      <c r="J204" s="5"/>
      <c r="K204" s="9">
        <f t="shared" si="70"/>
        <v>0</v>
      </c>
      <c r="L204" s="9">
        <f t="shared" si="70"/>
        <v>0</v>
      </c>
      <c r="M204" s="9">
        <f t="shared" si="70"/>
        <v>0</v>
      </c>
      <c r="N204" s="9">
        <f>I204-F204</f>
        <v>0</v>
      </c>
      <c r="O204" s="9">
        <f t="shared" ref="O204:O205" si="71">N204-$N$202</f>
        <v>-4.7106481481481444E-3</v>
      </c>
      <c r="P204" s="9">
        <f>N204-N203</f>
        <v>0</v>
      </c>
    </row>
    <row r="205" spans="1:16" ht="15" hidden="1">
      <c r="A205" s="3">
        <v>4</v>
      </c>
      <c r="B205" s="10">
        <v>94</v>
      </c>
      <c r="C205" s="11"/>
      <c r="D205" s="12"/>
      <c r="E205" s="4"/>
      <c r="F205" s="14"/>
      <c r="G205" s="14"/>
      <c r="H205" s="14"/>
      <c r="I205" s="14"/>
      <c r="J205" s="5"/>
      <c r="K205" s="9">
        <f t="shared" si="70"/>
        <v>0</v>
      </c>
      <c r="L205" s="9">
        <f t="shared" si="70"/>
        <v>0</v>
      </c>
      <c r="M205" s="9">
        <f t="shared" si="70"/>
        <v>0</v>
      </c>
      <c r="N205" s="9">
        <f>I205-F205</f>
        <v>0</v>
      </c>
      <c r="O205" s="9">
        <f t="shared" si="71"/>
        <v>-4.7106481481481444E-3</v>
      </c>
      <c r="P205" s="9">
        <f t="shared" ref="P205" si="72">N205-N204</f>
        <v>0</v>
      </c>
    </row>
    <row r="206" spans="1:16" ht="15" hidden="1">
      <c r="A206" s="3">
        <v>5</v>
      </c>
      <c r="B206" s="10">
        <v>95</v>
      </c>
      <c r="C206" s="11"/>
      <c r="D206" s="12"/>
      <c r="E206" s="4"/>
      <c r="F206" s="14"/>
      <c r="G206" s="14"/>
      <c r="H206" s="14"/>
      <c r="I206" s="14"/>
      <c r="J206" s="5"/>
      <c r="K206" s="9">
        <f t="shared" ref="K206:K217" si="73">G206-F206</f>
        <v>0</v>
      </c>
      <c r="L206" s="9">
        <f t="shared" ref="L206:L217" si="74">H206-G206</f>
        <v>0</v>
      </c>
      <c r="M206" s="9">
        <f t="shared" ref="M206:M217" si="75">I206-H206</f>
        <v>0</v>
      </c>
      <c r="N206" s="9">
        <f t="shared" ref="N206:N216" si="76">I206-F206</f>
        <v>0</v>
      </c>
      <c r="O206" s="9">
        <f t="shared" ref="O206:O217" si="77">N206-$N$202</f>
        <v>-4.7106481481481444E-3</v>
      </c>
      <c r="P206" s="9">
        <f t="shared" ref="P206:P217" si="78">N206-N205</f>
        <v>0</v>
      </c>
    </row>
    <row r="207" spans="1:16" ht="15" hidden="1">
      <c r="A207" s="3">
        <v>6</v>
      </c>
      <c r="B207" s="10">
        <v>96</v>
      </c>
      <c r="C207" s="11"/>
      <c r="D207" s="12"/>
      <c r="E207" s="4"/>
      <c r="F207" s="14"/>
      <c r="G207" s="14"/>
      <c r="H207" s="14"/>
      <c r="I207" s="14"/>
      <c r="J207" s="5"/>
      <c r="K207" s="9">
        <f t="shared" si="73"/>
        <v>0</v>
      </c>
      <c r="L207" s="9">
        <f t="shared" si="74"/>
        <v>0</v>
      </c>
      <c r="M207" s="9">
        <f t="shared" si="75"/>
        <v>0</v>
      </c>
      <c r="N207" s="9">
        <f t="shared" si="76"/>
        <v>0</v>
      </c>
      <c r="O207" s="9">
        <f t="shared" si="77"/>
        <v>-4.7106481481481444E-3</v>
      </c>
      <c r="P207" s="9">
        <f t="shared" si="78"/>
        <v>0</v>
      </c>
    </row>
    <row r="208" spans="1:16" ht="15" hidden="1">
      <c r="A208" s="3">
        <v>7</v>
      </c>
      <c r="B208" s="10">
        <v>97</v>
      </c>
      <c r="C208" s="11"/>
      <c r="D208" s="12"/>
      <c r="E208" s="4"/>
      <c r="F208" s="14"/>
      <c r="G208" s="14"/>
      <c r="H208" s="14"/>
      <c r="I208" s="14"/>
      <c r="J208" s="5"/>
      <c r="K208" s="9">
        <f t="shared" si="73"/>
        <v>0</v>
      </c>
      <c r="L208" s="9">
        <f t="shared" si="74"/>
        <v>0</v>
      </c>
      <c r="M208" s="9">
        <f t="shared" si="75"/>
        <v>0</v>
      </c>
      <c r="N208" s="9">
        <f t="shared" si="76"/>
        <v>0</v>
      </c>
      <c r="O208" s="9">
        <f t="shared" si="77"/>
        <v>-4.7106481481481444E-3</v>
      </c>
      <c r="P208" s="9">
        <f t="shared" si="78"/>
        <v>0</v>
      </c>
    </row>
    <row r="209" spans="1:16" ht="15" hidden="1">
      <c r="A209" s="3">
        <v>8</v>
      </c>
      <c r="B209" s="10">
        <v>98</v>
      </c>
      <c r="C209" s="11"/>
      <c r="D209" s="12"/>
      <c r="E209" s="4"/>
      <c r="F209" s="14"/>
      <c r="G209" s="14"/>
      <c r="H209" s="14"/>
      <c r="I209" s="14"/>
      <c r="J209" s="5"/>
      <c r="K209" s="9">
        <f t="shared" si="73"/>
        <v>0</v>
      </c>
      <c r="L209" s="9">
        <f t="shared" si="74"/>
        <v>0</v>
      </c>
      <c r="M209" s="9">
        <f t="shared" si="75"/>
        <v>0</v>
      </c>
      <c r="N209" s="9">
        <f t="shared" si="76"/>
        <v>0</v>
      </c>
      <c r="O209" s="9">
        <f t="shared" si="77"/>
        <v>-4.7106481481481444E-3</v>
      </c>
      <c r="P209" s="9">
        <f t="shared" si="78"/>
        <v>0</v>
      </c>
    </row>
    <row r="210" spans="1:16" ht="15" hidden="1">
      <c r="A210" s="3">
        <v>9</v>
      </c>
      <c r="B210" s="10">
        <v>99</v>
      </c>
      <c r="C210" s="11"/>
      <c r="D210" s="12"/>
      <c r="E210" s="4"/>
      <c r="F210" s="14"/>
      <c r="G210" s="14"/>
      <c r="H210" s="14"/>
      <c r="I210" s="14"/>
      <c r="J210" s="5"/>
      <c r="K210" s="9">
        <f t="shared" si="73"/>
        <v>0</v>
      </c>
      <c r="L210" s="9">
        <f t="shared" si="74"/>
        <v>0</v>
      </c>
      <c r="M210" s="9">
        <f t="shared" si="75"/>
        <v>0</v>
      </c>
      <c r="N210" s="9">
        <f t="shared" si="76"/>
        <v>0</v>
      </c>
      <c r="O210" s="9">
        <f t="shared" si="77"/>
        <v>-4.7106481481481444E-3</v>
      </c>
      <c r="P210" s="9">
        <f t="shared" si="78"/>
        <v>0</v>
      </c>
    </row>
    <row r="211" spans="1:16" ht="15" hidden="1">
      <c r="A211" s="3">
        <v>10</v>
      </c>
      <c r="B211" s="10">
        <v>100</v>
      </c>
      <c r="C211" s="11"/>
      <c r="D211" s="12"/>
      <c r="E211" s="4"/>
      <c r="F211" s="14"/>
      <c r="G211" s="14"/>
      <c r="H211" s="14"/>
      <c r="I211" s="14"/>
      <c r="J211" s="5"/>
      <c r="K211" s="9">
        <f t="shared" si="73"/>
        <v>0</v>
      </c>
      <c r="L211" s="9">
        <f t="shared" si="74"/>
        <v>0</v>
      </c>
      <c r="M211" s="9">
        <f t="shared" si="75"/>
        <v>0</v>
      </c>
      <c r="N211" s="9">
        <f t="shared" si="76"/>
        <v>0</v>
      </c>
      <c r="O211" s="9">
        <f t="shared" si="77"/>
        <v>-4.7106481481481444E-3</v>
      </c>
      <c r="P211" s="9">
        <f t="shared" si="78"/>
        <v>0</v>
      </c>
    </row>
    <row r="212" spans="1:16" ht="15" hidden="1">
      <c r="A212" s="3">
        <v>11</v>
      </c>
      <c r="B212" s="10"/>
      <c r="C212" s="11"/>
      <c r="D212" s="12"/>
      <c r="E212" s="4"/>
      <c r="F212" s="14"/>
      <c r="G212" s="14"/>
      <c r="H212" s="14"/>
      <c r="I212" s="14"/>
      <c r="J212" s="5"/>
      <c r="K212" s="9">
        <f t="shared" si="73"/>
        <v>0</v>
      </c>
      <c r="L212" s="9">
        <f t="shared" si="74"/>
        <v>0</v>
      </c>
      <c r="M212" s="9">
        <f t="shared" si="75"/>
        <v>0</v>
      </c>
      <c r="N212" s="9">
        <f t="shared" si="76"/>
        <v>0</v>
      </c>
      <c r="O212" s="9">
        <f t="shared" si="77"/>
        <v>-4.7106481481481444E-3</v>
      </c>
      <c r="P212" s="9">
        <f t="shared" si="78"/>
        <v>0</v>
      </c>
    </row>
    <row r="213" spans="1:16" ht="15" hidden="1">
      <c r="A213" s="3">
        <v>12</v>
      </c>
      <c r="B213" s="10"/>
      <c r="C213" s="11"/>
      <c r="D213" s="12"/>
      <c r="E213" s="4"/>
      <c r="F213" s="14"/>
      <c r="G213" s="14"/>
      <c r="H213" s="14"/>
      <c r="I213" s="14"/>
      <c r="J213" s="5"/>
      <c r="K213" s="9">
        <f t="shared" si="73"/>
        <v>0</v>
      </c>
      <c r="L213" s="9">
        <f t="shared" si="74"/>
        <v>0</v>
      </c>
      <c r="M213" s="9">
        <f t="shared" si="75"/>
        <v>0</v>
      </c>
      <c r="N213" s="9">
        <f t="shared" si="76"/>
        <v>0</v>
      </c>
      <c r="O213" s="9">
        <f t="shared" si="77"/>
        <v>-4.7106481481481444E-3</v>
      </c>
      <c r="P213" s="9">
        <f t="shared" si="78"/>
        <v>0</v>
      </c>
    </row>
    <row r="214" spans="1:16" ht="15" hidden="1">
      <c r="A214" s="3">
        <v>13</v>
      </c>
      <c r="B214" s="10"/>
      <c r="C214" s="11"/>
      <c r="D214" s="12"/>
      <c r="E214" s="4"/>
      <c r="F214" s="14"/>
      <c r="G214" s="14"/>
      <c r="H214" s="14"/>
      <c r="I214" s="14"/>
      <c r="J214" s="5"/>
      <c r="K214" s="9">
        <f t="shared" si="73"/>
        <v>0</v>
      </c>
      <c r="L214" s="9">
        <f t="shared" si="74"/>
        <v>0</v>
      </c>
      <c r="M214" s="9">
        <f t="shared" si="75"/>
        <v>0</v>
      </c>
      <c r="N214" s="9">
        <f t="shared" si="76"/>
        <v>0</v>
      </c>
      <c r="O214" s="9">
        <f t="shared" si="77"/>
        <v>-4.7106481481481444E-3</v>
      </c>
      <c r="P214" s="9">
        <f t="shared" si="78"/>
        <v>0</v>
      </c>
    </row>
    <row r="215" spans="1:16" ht="15" hidden="1">
      <c r="A215" s="3">
        <v>14</v>
      </c>
      <c r="B215" s="10"/>
      <c r="C215" s="11"/>
      <c r="D215" s="12"/>
      <c r="E215" s="4"/>
      <c r="F215" s="14"/>
      <c r="G215" s="14"/>
      <c r="H215" s="14"/>
      <c r="I215" s="14"/>
      <c r="J215" s="5"/>
      <c r="K215" s="9">
        <f t="shared" si="73"/>
        <v>0</v>
      </c>
      <c r="L215" s="9">
        <f t="shared" si="74"/>
        <v>0</v>
      </c>
      <c r="M215" s="9">
        <f t="shared" si="75"/>
        <v>0</v>
      </c>
      <c r="N215" s="9">
        <f t="shared" si="76"/>
        <v>0</v>
      </c>
      <c r="O215" s="9">
        <f t="shared" si="77"/>
        <v>-4.7106481481481444E-3</v>
      </c>
      <c r="P215" s="9">
        <f t="shared" si="78"/>
        <v>0</v>
      </c>
    </row>
    <row r="216" spans="1:16" ht="15" hidden="1">
      <c r="A216" s="3">
        <v>15</v>
      </c>
      <c r="B216" s="10"/>
      <c r="C216" s="11"/>
      <c r="D216" s="12"/>
      <c r="E216" s="4"/>
      <c r="F216" s="14"/>
      <c r="G216" s="14"/>
      <c r="H216" s="14"/>
      <c r="I216" s="14"/>
      <c r="J216" s="5"/>
      <c r="K216" s="9">
        <f t="shared" si="73"/>
        <v>0</v>
      </c>
      <c r="L216" s="9">
        <f t="shared" si="74"/>
        <v>0</v>
      </c>
      <c r="M216" s="9">
        <f t="shared" si="75"/>
        <v>0</v>
      </c>
      <c r="N216" s="9">
        <f t="shared" si="76"/>
        <v>0</v>
      </c>
      <c r="O216" s="9">
        <f t="shared" si="77"/>
        <v>-4.7106481481481444E-3</v>
      </c>
      <c r="P216" s="9">
        <f t="shared" si="78"/>
        <v>0</v>
      </c>
    </row>
    <row r="217" spans="1:16" ht="15" hidden="1">
      <c r="A217" s="3">
        <v>16</v>
      </c>
      <c r="B217" s="10"/>
      <c r="C217" s="11"/>
      <c r="D217" s="12"/>
      <c r="E217" s="4"/>
      <c r="F217" s="14"/>
      <c r="G217" s="14"/>
      <c r="H217" s="14"/>
      <c r="I217" s="14"/>
      <c r="J217" s="5"/>
      <c r="K217" s="9">
        <f t="shared" si="73"/>
        <v>0</v>
      </c>
      <c r="L217" s="9">
        <f t="shared" si="74"/>
        <v>0</v>
      </c>
      <c r="M217" s="9">
        <f t="shared" si="75"/>
        <v>0</v>
      </c>
      <c r="N217" s="9">
        <f>I217-F217</f>
        <v>0</v>
      </c>
      <c r="O217" s="9">
        <f t="shared" si="77"/>
        <v>-4.7106481481481444E-3</v>
      </c>
      <c r="P217" s="9">
        <f t="shared" si="78"/>
        <v>0</v>
      </c>
    </row>
    <row r="218" spans="1:16" ht="15" hidden="1">
      <c r="A218" s="3">
        <v>17</v>
      </c>
      <c r="B218" s="10"/>
      <c r="C218" s="11"/>
      <c r="D218" s="12"/>
      <c r="E218" s="4"/>
      <c r="F218" s="14"/>
      <c r="G218" s="14"/>
      <c r="H218" s="14"/>
      <c r="I218" s="14"/>
      <c r="J218" s="5"/>
      <c r="K218" s="9">
        <f t="shared" ref="K218:K220" si="79">G218-F218</f>
        <v>0</v>
      </c>
      <c r="L218" s="9">
        <f t="shared" ref="L218:L220" si="80">H218-G218</f>
        <v>0</v>
      </c>
      <c r="M218" s="9">
        <f t="shared" ref="M218:M220" si="81">I218-H218</f>
        <v>0</v>
      </c>
      <c r="N218" s="9">
        <f t="shared" ref="N218:N220" si="82">I218-F218</f>
        <v>0</v>
      </c>
      <c r="O218" s="9">
        <f t="shared" ref="O218:O220" si="83">N218-$N$202</f>
        <v>-4.7106481481481444E-3</v>
      </c>
      <c r="P218" s="9">
        <f t="shared" ref="P218:P220" si="84">N218-N217</f>
        <v>0</v>
      </c>
    </row>
    <row r="219" spans="1:16" ht="15" hidden="1">
      <c r="A219" s="3">
        <v>18</v>
      </c>
      <c r="B219" s="10"/>
      <c r="C219" s="11"/>
      <c r="D219" s="12"/>
      <c r="E219" s="4"/>
      <c r="F219" s="14"/>
      <c r="G219" s="14"/>
      <c r="H219" s="14"/>
      <c r="I219" s="14"/>
      <c r="J219" s="5"/>
      <c r="K219" s="9">
        <f t="shared" si="79"/>
        <v>0</v>
      </c>
      <c r="L219" s="9">
        <f t="shared" si="80"/>
        <v>0</v>
      </c>
      <c r="M219" s="9">
        <f t="shared" si="81"/>
        <v>0</v>
      </c>
      <c r="N219" s="9">
        <f t="shared" si="82"/>
        <v>0</v>
      </c>
      <c r="O219" s="9">
        <f t="shared" si="83"/>
        <v>-4.7106481481481444E-3</v>
      </c>
      <c r="P219" s="9">
        <f t="shared" si="84"/>
        <v>0</v>
      </c>
    </row>
    <row r="220" spans="1:16" ht="15" hidden="1">
      <c r="A220" s="3">
        <v>19</v>
      </c>
      <c r="B220" s="10"/>
      <c r="C220" s="11"/>
      <c r="D220" s="12"/>
      <c r="E220" s="4"/>
      <c r="F220" s="14"/>
      <c r="G220" s="14"/>
      <c r="H220" s="14"/>
      <c r="I220" s="14"/>
      <c r="J220" s="5"/>
      <c r="K220" s="9">
        <f t="shared" si="79"/>
        <v>0</v>
      </c>
      <c r="L220" s="9">
        <f t="shared" si="80"/>
        <v>0</v>
      </c>
      <c r="M220" s="9">
        <f t="shared" si="81"/>
        <v>0</v>
      </c>
      <c r="N220" s="9">
        <f t="shared" si="82"/>
        <v>0</v>
      </c>
      <c r="O220" s="9">
        <f t="shared" si="83"/>
        <v>-4.7106481481481444E-3</v>
      </c>
      <c r="P220" s="9">
        <f t="shared" si="84"/>
        <v>0</v>
      </c>
    </row>
  </sheetData>
  <sortState ref="B103:N107">
    <sortCondition ref="N103:N107"/>
  </sortState>
  <printOptions horizontalCentered="1" verticalCentered="1"/>
  <pageMargins left="0" right="0" top="0.19685039370078741" bottom="0.19685039370078741" header="0" footer="0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7"/>
  <sheetViews>
    <sheetView view="pageBreakPreview" topLeftCell="A28" zoomScale="256" zoomScaleSheetLayoutView="256" workbookViewId="0">
      <selection activeCell="A4" sqref="A4"/>
    </sheetView>
  </sheetViews>
  <sheetFormatPr defaultRowHeight="12.75"/>
  <cols>
    <col min="3" max="3" width="20.140625" customWidth="1"/>
    <col min="4" max="4" width="33.85546875" customWidth="1"/>
    <col min="5" max="5" width="2.140625" customWidth="1"/>
    <col min="6" max="6" width="17.5703125" customWidth="1"/>
    <col min="7" max="7" width="11.85546875" customWidth="1"/>
  </cols>
  <sheetData>
    <row r="2" spans="1:6" ht="26.25">
      <c r="A2" s="1" t="s">
        <v>0</v>
      </c>
    </row>
    <row r="4" spans="1:6">
      <c r="A4" t="s">
        <v>87</v>
      </c>
    </row>
    <row r="7" spans="1:6">
      <c r="F7" s="15"/>
    </row>
    <row r="8" spans="1:6" ht="24" customHeight="1">
      <c r="A8" s="19" t="s">
        <v>42</v>
      </c>
      <c r="B8" s="19" t="s">
        <v>21</v>
      </c>
      <c r="C8" s="19"/>
      <c r="D8" s="19" t="s">
        <v>15</v>
      </c>
    </row>
    <row r="9" spans="1:6" ht="24" customHeight="1">
      <c r="A9" s="6" t="s">
        <v>14</v>
      </c>
      <c r="B9" s="7" t="s">
        <v>2</v>
      </c>
      <c r="C9" s="6" t="s">
        <v>3</v>
      </c>
      <c r="D9" s="6" t="s">
        <v>4</v>
      </c>
      <c r="E9" s="6"/>
      <c r="F9" s="7" t="s">
        <v>5</v>
      </c>
    </row>
    <row r="10" spans="1:6" ht="24" customHeight="1">
      <c r="A10" s="3">
        <v>1</v>
      </c>
      <c r="B10" s="10"/>
      <c r="C10" s="11"/>
      <c r="D10" s="12"/>
      <c r="E10" s="4"/>
      <c r="F10" s="14"/>
    </row>
    <row r="11" spans="1:6" ht="24" customHeight="1">
      <c r="A11" s="3">
        <v>2</v>
      </c>
      <c r="B11" s="10"/>
      <c r="C11" s="13"/>
      <c r="D11" s="12"/>
      <c r="E11" s="4"/>
      <c r="F11" s="14"/>
    </row>
    <row r="12" spans="1:6" ht="24" customHeight="1">
      <c r="A12" s="3">
        <v>3</v>
      </c>
      <c r="B12" s="10"/>
      <c r="C12" s="13"/>
      <c r="D12" s="12"/>
      <c r="E12" s="4"/>
      <c r="F12" s="14"/>
    </row>
    <row r="13" spans="1:6" ht="24" customHeight="1">
      <c r="A13" s="3">
        <v>4</v>
      </c>
      <c r="B13" s="10"/>
      <c r="C13" s="11"/>
      <c r="D13" s="12"/>
      <c r="E13" s="4"/>
      <c r="F13" s="14"/>
    </row>
    <row r="14" spans="1:6" ht="24" customHeight="1">
      <c r="A14" s="3">
        <v>5</v>
      </c>
      <c r="B14" s="10"/>
      <c r="C14" s="11"/>
      <c r="D14" s="12"/>
      <c r="E14" s="4"/>
      <c r="F14" s="14"/>
    </row>
    <row r="15" spans="1:6" ht="24" customHeight="1">
      <c r="A15" s="3">
        <v>6</v>
      </c>
      <c r="B15" s="10"/>
      <c r="C15" s="13"/>
      <c r="D15" s="12"/>
      <c r="E15" s="4"/>
      <c r="F15" s="14"/>
    </row>
    <row r="16" spans="1:6" ht="24" customHeight="1">
      <c r="A16" s="3">
        <v>7</v>
      </c>
      <c r="B16" s="10"/>
      <c r="C16" s="13"/>
      <c r="D16" s="12"/>
      <c r="E16" s="4"/>
      <c r="F16" s="14"/>
    </row>
    <row r="17" spans="1:6" ht="24" customHeight="1">
      <c r="A17" s="3">
        <v>8</v>
      </c>
      <c r="B17" s="10"/>
      <c r="C17" s="13"/>
      <c r="D17" s="12"/>
      <c r="E17" s="4"/>
      <c r="F17" s="14"/>
    </row>
    <row r="18" spans="1:6" ht="24" customHeight="1">
      <c r="A18" s="3">
        <v>9</v>
      </c>
      <c r="B18" s="10"/>
      <c r="C18" s="13"/>
      <c r="D18" s="12"/>
      <c r="E18" s="4"/>
      <c r="F18" s="14"/>
    </row>
    <row r="19" spans="1:6" ht="24" customHeight="1">
      <c r="A19" s="3">
        <v>10</v>
      </c>
      <c r="B19" s="10"/>
      <c r="C19" s="13"/>
      <c r="D19" s="13"/>
      <c r="E19" s="4"/>
      <c r="F19" s="14"/>
    </row>
    <row r="20" spans="1:6" ht="24" customHeight="1">
      <c r="A20" s="3">
        <v>11</v>
      </c>
      <c r="B20" s="10"/>
      <c r="C20" s="13"/>
      <c r="D20" s="13"/>
      <c r="E20" s="4"/>
      <c r="F20" s="14"/>
    </row>
    <row r="21" spans="1:6" ht="24" customHeight="1">
      <c r="A21" s="3">
        <v>12</v>
      </c>
      <c r="B21" s="10"/>
      <c r="C21" s="13"/>
      <c r="D21" s="13"/>
      <c r="E21" s="4"/>
      <c r="F21" s="14"/>
    </row>
    <row r="22" spans="1:6" ht="24" customHeight="1">
      <c r="A22" s="3">
        <v>13</v>
      </c>
      <c r="B22" s="10"/>
      <c r="C22" s="13"/>
      <c r="D22" s="13"/>
      <c r="E22" s="4"/>
      <c r="F22" s="14"/>
    </row>
    <row r="23" spans="1:6" ht="24" customHeight="1">
      <c r="A23" s="3">
        <v>14</v>
      </c>
      <c r="B23" s="10"/>
      <c r="C23" s="13"/>
      <c r="D23" s="13"/>
      <c r="E23" s="4"/>
      <c r="F23" s="14"/>
    </row>
    <row r="24" spans="1:6" ht="24" customHeight="1">
      <c r="A24" s="3">
        <v>15</v>
      </c>
      <c r="B24" s="10"/>
      <c r="C24" s="13"/>
      <c r="D24" s="13"/>
      <c r="E24" s="4"/>
      <c r="F24" s="14"/>
    </row>
    <row r="25" spans="1:6" ht="24" customHeight="1">
      <c r="A25" s="3">
        <v>16</v>
      </c>
      <c r="B25" s="10"/>
      <c r="C25" s="13"/>
      <c r="D25" s="13"/>
      <c r="E25" s="4"/>
      <c r="F25" s="14"/>
    </row>
    <row r="26" spans="1:6" ht="24" customHeight="1">
      <c r="A26" s="3">
        <v>17</v>
      </c>
      <c r="B26" s="10"/>
      <c r="C26" s="13"/>
      <c r="D26" s="13"/>
      <c r="E26" s="4"/>
      <c r="F26" s="14"/>
    </row>
    <row r="27" spans="1:6" ht="24" customHeight="1">
      <c r="A27" s="3">
        <v>18</v>
      </c>
      <c r="B27" s="10"/>
      <c r="C27" s="13"/>
      <c r="D27" s="13"/>
      <c r="E27" s="4"/>
      <c r="F27" s="14"/>
    </row>
    <row r="28" spans="1:6" ht="24" customHeight="1">
      <c r="A28" s="3">
        <v>19</v>
      </c>
      <c r="B28" s="10"/>
      <c r="C28" s="13"/>
      <c r="D28" s="13"/>
      <c r="E28" s="4"/>
      <c r="F28" s="14"/>
    </row>
    <row r="29" spans="1:6" ht="24" customHeight="1">
      <c r="A29" s="3">
        <v>20</v>
      </c>
      <c r="B29" s="10"/>
      <c r="C29" s="13"/>
      <c r="D29" s="13"/>
      <c r="E29" s="4"/>
      <c r="F29" s="14"/>
    </row>
    <row r="30" spans="1:6" ht="24" customHeight="1">
      <c r="A30" s="19" t="str">
        <f>A8</f>
        <v>Kat.:</v>
      </c>
      <c r="B30" s="19" t="s">
        <v>21</v>
      </c>
      <c r="C30" s="19"/>
      <c r="D30" s="19" t="s">
        <v>16</v>
      </c>
    </row>
    <row r="31" spans="1:6" ht="24" customHeight="1">
      <c r="A31" s="6" t="s">
        <v>14</v>
      </c>
      <c r="B31" s="7" t="s">
        <v>2</v>
      </c>
      <c r="C31" s="6" t="s">
        <v>3</v>
      </c>
      <c r="D31" s="6" t="s">
        <v>4</v>
      </c>
      <c r="E31" s="6"/>
      <c r="F31" s="7" t="s">
        <v>5</v>
      </c>
    </row>
    <row r="32" spans="1:6" ht="24" customHeight="1">
      <c r="A32" s="3">
        <v>1</v>
      </c>
      <c r="B32" s="10"/>
      <c r="C32" s="11"/>
      <c r="D32" s="12"/>
      <c r="E32" s="4"/>
      <c r="F32" s="14"/>
    </row>
    <row r="33" spans="1:6" ht="24" customHeight="1">
      <c r="A33" s="3">
        <v>2</v>
      </c>
      <c r="B33" s="10"/>
      <c r="C33" s="11"/>
      <c r="D33" s="12"/>
      <c r="E33" s="4"/>
      <c r="F33" s="14"/>
    </row>
    <row r="34" spans="1:6" ht="24" customHeight="1">
      <c r="A34" s="3">
        <v>3</v>
      </c>
      <c r="B34" s="10"/>
      <c r="C34" s="11"/>
      <c r="D34" s="12"/>
      <c r="E34" s="4"/>
      <c r="F34" s="14"/>
    </row>
    <row r="35" spans="1:6" ht="24" customHeight="1">
      <c r="A35" s="3">
        <v>4</v>
      </c>
      <c r="B35" s="10"/>
      <c r="C35" s="13"/>
      <c r="D35" s="13"/>
      <c r="E35" s="4"/>
      <c r="F35" s="14"/>
    </row>
    <row r="36" spans="1:6" ht="24" customHeight="1">
      <c r="A36" s="3">
        <v>5</v>
      </c>
      <c r="B36" s="10"/>
      <c r="C36" s="13"/>
      <c r="D36" s="13"/>
      <c r="E36" s="4"/>
      <c r="F36" s="14"/>
    </row>
    <row r="37" spans="1:6" ht="24" customHeight="1">
      <c r="A37" s="3">
        <v>6</v>
      </c>
      <c r="B37" s="10"/>
      <c r="C37" s="13"/>
      <c r="D37" s="13"/>
      <c r="E37" s="4"/>
      <c r="F37" s="14"/>
    </row>
    <row r="38" spans="1:6" ht="24" customHeight="1">
      <c r="A38" s="3">
        <v>7</v>
      </c>
      <c r="B38" s="10"/>
      <c r="C38" s="13"/>
      <c r="D38" s="13"/>
      <c r="E38" s="4"/>
      <c r="F38" s="14"/>
    </row>
    <row r="39" spans="1:6" ht="24" customHeight="1">
      <c r="A39" s="3">
        <v>8</v>
      </c>
      <c r="B39" s="10"/>
      <c r="C39" s="13"/>
      <c r="D39" s="13"/>
      <c r="E39" s="4"/>
      <c r="F39" s="14"/>
    </row>
    <row r="40" spans="1:6" ht="24" customHeight="1">
      <c r="A40" s="3">
        <v>9</v>
      </c>
      <c r="B40" s="10"/>
      <c r="C40" s="13"/>
      <c r="D40" s="13"/>
      <c r="E40" s="4"/>
      <c r="F40" s="14"/>
    </row>
    <row r="41" spans="1:6" ht="24" customHeight="1">
      <c r="A41" s="3">
        <v>10</v>
      </c>
      <c r="B41" s="10"/>
      <c r="C41" s="13"/>
      <c r="D41" s="13"/>
      <c r="E41" s="4"/>
      <c r="F41" s="14"/>
    </row>
    <row r="42" spans="1:6" ht="24" customHeight="1">
      <c r="A42" s="3">
        <v>11</v>
      </c>
      <c r="B42" s="10"/>
      <c r="C42" s="13"/>
      <c r="D42" s="13"/>
      <c r="E42" s="4"/>
      <c r="F42" s="14"/>
    </row>
    <row r="43" spans="1:6" ht="24" customHeight="1">
      <c r="A43" s="3">
        <v>12</v>
      </c>
      <c r="B43" s="10"/>
      <c r="C43" s="13"/>
      <c r="D43" s="13"/>
      <c r="E43" s="4"/>
      <c r="F43" s="14"/>
    </row>
    <row r="44" spans="1:6" ht="24" customHeight="1">
      <c r="A44" s="3">
        <v>13</v>
      </c>
      <c r="B44" s="10"/>
      <c r="C44" s="13"/>
      <c r="D44" s="13"/>
      <c r="E44" s="4"/>
      <c r="F44" s="14"/>
    </row>
    <row r="45" spans="1:6" ht="24" customHeight="1">
      <c r="A45" s="3">
        <v>14</v>
      </c>
      <c r="B45" s="10"/>
      <c r="C45" s="13"/>
      <c r="D45" s="13"/>
      <c r="E45" s="4"/>
      <c r="F45" s="14"/>
    </row>
    <row r="46" spans="1:6" ht="24" customHeight="1">
      <c r="A46" s="3">
        <v>15</v>
      </c>
      <c r="B46" s="10"/>
      <c r="C46" s="13"/>
      <c r="D46" s="13"/>
      <c r="E46" s="4"/>
      <c r="F46" s="14"/>
    </row>
    <row r="47" spans="1:6" ht="24" customHeight="1">
      <c r="A47" s="3">
        <v>16</v>
      </c>
      <c r="B47" s="10"/>
      <c r="C47" s="13"/>
      <c r="D47" s="13"/>
      <c r="E47" s="4"/>
      <c r="F47" s="14"/>
    </row>
    <row r="48" spans="1:6" ht="24" customHeight="1">
      <c r="A48" s="3">
        <v>17</v>
      </c>
      <c r="B48" s="10"/>
      <c r="C48" s="13"/>
      <c r="D48" s="13"/>
      <c r="E48" s="4"/>
      <c r="F48" s="14"/>
    </row>
    <row r="49" spans="1:6" ht="24" customHeight="1">
      <c r="A49" s="3">
        <v>18</v>
      </c>
      <c r="B49" s="10"/>
      <c r="C49" s="13"/>
      <c r="D49" s="13"/>
      <c r="E49" s="4"/>
      <c r="F49" s="14"/>
    </row>
    <row r="50" spans="1:6" ht="24" customHeight="1">
      <c r="A50" s="3">
        <v>19</v>
      </c>
      <c r="B50" s="10"/>
      <c r="C50" s="13"/>
      <c r="D50" s="13"/>
      <c r="E50" s="4"/>
      <c r="F50" s="14"/>
    </row>
    <row r="51" spans="1:6" ht="24" customHeight="1">
      <c r="A51" s="3">
        <v>20</v>
      </c>
      <c r="B51" s="10"/>
      <c r="C51" s="13"/>
      <c r="D51" s="13"/>
      <c r="E51" s="4"/>
      <c r="F51" s="14"/>
    </row>
    <row r="52" spans="1:6" ht="24" customHeight="1">
      <c r="A52" s="19" t="str">
        <f>A30</f>
        <v>Kat.:</v>
      </c>
      <c r="B52" s="19" t="s">
        <v>17</v>
      </c>
      <c r="C52" s="19"/>
      <c r="D52" s="19" t="s">
        <v>15</v>
      </c>
    </row>
    <row r="53" spans="1:6" ht="24" customHeight="1">
      <c r="A53" s="6" t="s">
        <v>14</v>
      </c>
      <c r="B53" s="7" t="s">
        <v>2</v>
      </c>
      <c r="C53" s="6" t="s">
        <v>3</v>
      </c>
      <c r="D53" s="6" t="s">
        <v>4</v>
      </c>
      <c r="E53" s="6"/>
      <c r="F53" s="7" t="s">
        <v>5</v>
      </c>
    </row>
    <row r="54" spans="1:6" ht="24" customHeight="1">
      <c r="A54" s="3">
        <v>1</v>
      </c>
      <c r="B54" s="10"/>
      <c r="C54" s="13"/>
      <c r="D54" s="12"/>
      <c r="E54" s="4"/>
      <c r="F54" s="14"/>
    </row>
    <row r="55" spans="1:6" ht="24" customHeight="1">
      <c r="A55" s="3">
        <v>2</v>
      </c>
      <c r="B55" s="10"/>
      <c r="C55" s="13"/>
      <c r="D55" s="12"/>
      <c r="E55" s="4"/>
      <c r="F55" s="14"/>
    </row>
    <row r="56" spans="1:6" ht="24" customHeight="1">
      <c r="A56" s="3">
        <v>3</v>
      </c>
      <c r="B56" s="10"/>
      <c r="C56" s="13"/>
      <c r="D56" s="12"/>
      <c r="E56" s="4"/>
      <c r="F56" s="14"/>
    </row>
    <row r="57" spans="1:6" ht="24" customHeight="1">
      <c r="A57" s="3">
        <v>4</v>
      </c>
      <c r="B57" s="10"/>
      <c r="C57" s="11"/>
      <c r="D57" s="12"/>
      <c r="E57" s="4"/>
      <c r="F57" s="14"/>
    </row>
    <row r="58" spans="1:6" ht="24" customHeight="1">
      <c r="A58" s="3">
        <v>5</v>
      </c>
      <c r="B58" s="10"/>
      <c r="C58" s="11"/>
      <c r="D58" s="12"/>
      <c r="E58" s="4"/>
      <c r="F58" s="14"/>
    </row>
    <row r="59" spans="1:6" ht="24" customHeight="1">
      <c r="A59" s="3">
        <v>6</v>
      </c>
      <c r="B59" s="10"/>
      <c r="C59" s="11"/>
      <c r="D59" s="12"/>
      <c r="E59" s="4"/>
      <c r="F59" s="14"/>
    </row>
    <row r="60" spans="1:6" ht="24" customHeight="1">
      <c r="A60" s="3">
        <v>7</v>
      </c>
      <c r="B60" s="10"/>
      <c r="C60" s="13"/>
      <c r="D60" s="12"/>
      <c r="E60" s="4"/>
      <c r="F60" s="14"/>
    </row>
    <row r="61" spans="1:6" ht="24" customHeight="1">
      <c r="A61" s="3">
        <v>8</v>
      </c>
      <c r="B61" s="10"/>
      <c r="C61" s="13"/>
      <c r="D61" s="12"/>
      <c r="E61" s="4"/>
      <c r="F61" s="14"/>
    </row>
    <row r="62" spans="1:6" ht="24" customHeight="1">
      <c r="A62" s="3">
        <v>9</v>
      </c>
      <c r="B62" s="10"/>
      <c r="C62" s="13"/>
      <c r="D62" s="12"/>
      <c r="E62" s="4"/>
      <c r="F62" s="14"/>
    </row>
    <row r="63" spans="1:6" ht="24" customHeight="1">
      <c r="A63" s="3">
        <v>10</v>
      </c>
      <c r="B63" s="10"/>
      <c r="C63" s="13"/>
      <c r="D63" s="13"/>
      <c r="E63" s="4"/>
      <c r="F63" s="14"/>
    </row>
    <row r="64" spans="1:6" ht="24" customHeight="1">
      <c r="A64" s="3">
        <v>11</v>
      </c>
      <c r="B64" s="10"/>
      <c r="C64" s="13"/>
      <c r="D64" s="13"/>
      <c r="E64" s="4"/>
      <c r="F64" s="14"/>
    </row>
    <row r="65" spans="1:6" ht="24" customHeight="1">
      <c r="A65" s="3">
        <v>12</v>
      </c>
      <c r="B65" s="10"/>
      <c r="C65" s="13"/>
      <c r="D65" s="13"/>
      <c r="E65" s="4"/>
      <c r="F65" s="14"/>
    </row>
    <row r="66" spans="1:6" ht="24" customHeight="1">
      <c r="A66" s="3">
        <v>13</v>
      </c>
      <c r="B66" s="10"/>
      <c r="C66" s="13"/>
      <c r="D66" s="13"/>
      <c r="E66" s="4"/>
      <c r="F66" s="14"/>
    </row>
    <row r="67" spans="1:6" ht="24" customHeight="1">
      <c r="A67" s="3">
        <v>14</v>
      </c>
      <c r="B67" s="10"/>
      <c r="C67" s="13"/>
      <c r="D67" s="13"/>
      <c r="E67" s="4"/>
      <c r="F67" s="14"/>
    </row>
    <row r="68" spans="1:6" ht="24" customHeight="1">
      <c r="A68" s="3">
        <v>15</v>
      </c>
      <c r="B68" s="10"/>
      <c r="C68" s="13"/>
      <c r="D68" s="13"/>
      <c r="E68" s="4"/>
      <c r="F68" s="14"/>
    </row>
    <row r="69" spans="1:6" ht="24" customHeight="1">
      <c r="A69" s="3">
        <v>16</v>
      </c>
      <c r="B69" s="10"/>
      <c r="C69" s="13"/>
      <c r="D69" s="13"/>
      <c r="E69" s="4"/>
      <c r="F69" s="14"/>
    </row>
    <row r="70" spans="1:6" ht="24" customHeight="1">
      <c r="A70" s="3">
        <v>17</v>
      </c>
      <c r="B70" s="10"/>
      <c r="C70" s="13"/>
      <c r="D70" s="13"/>
      <c r="E70" s="4"/>
      <c r="F70" s="14"/>
    </row>
    <row r="71" spans="1:6" ht="24" customHeight="1">
      <c r="A71" s="3">
        <v>18</v>
      </c>
      <c r="B71" s="10"/>
      <c r="C71" s="13"/>
      <c r="D71" s="13"/>
      <c r="E71" s="4"/>
      <c r="F71" s="14"/>
    </row>
    <row r="72" spans="1:6" ht="24" customHeight="1">
      <c r="A72" s="3">
        <v>19</v>
      </c>
      <c r="B72" s="10"/>
      <c r="C72" s="13"/>
      <c r="D72" s="13"/>
      <c r="E72" s="4"/>
      <c r="F72" s="14"/>
    </row>
    <row r="73" spans="1:6" ht="24" customHeight="1">
      <c r="A73" s="3">
        <v>20</v>
      </c>
      <c r="B73" s="10"/>
      <c r="C73" s="13"/>
      <c r="D73" s="13"/>
      <c r="E73" s="4"/>
      <c r="F73" s="14"/>
    </row>
    <row r="74" spans="1:6" ht="24" customHeight="1">
      <c r="A74" s="19" t="str">
        <f>A52</f>
        <v>Kat.:</v>
      </c>
      <c r="B74" s="19" t="str">
        <f>B52</f>
        <v>2. - 3. tř.</v>
      </c>
      <c r="C74" s="19"/>
      <c r="D74" s="19" t="s">
        <v>16</v>
      </c>
    </row>
    <row r="75" spans="1:6" ht="24" customHeight="1">
      <c r="A75" s="6" t="s">
        <v>14</v>
      </c>
      <c r="B75" s="7" t="s">
        <v>2</v>
      </c>
      <c r="C75" s="6" t="s">
        <v>3</v>
      </c>
      <c r="D75" s="6" t="s">
        <v>4</v>
      </c>
      <c r="E75" s="6"/>
      <c r="F75" s="7" t="s">
        <v>5</v>
      </c>
    </row>
    <row r="76" spans="1:6" ht="24" customHeight="1">
      <c r="A76" s="3">
        <v>1</v>
      </c>
      <c r="B76" s="10"/>
      <c r="C76" s="11"/>
      <c r="D76" s="12"/>
      <c r="E76" s="4"/>
      <c r="F76" s="14"/>
    </row>
    <row r="77" spans="1:6" ht="24" customHeight="1">
      <c r="A77" s="3">
        <v>2</v>
      </c>
      <c r="B77" s="10"/>
      <c r="C77" s="11"/>
      <c r="D77" s="12"/>
      <c r="E77" s="4"/>
      <c r="F77" s="14"/>
    </row>
    <row r="78" spans="1:6" ht="24" customHeight="1">
      <c r="A78" s="3">
        <v>3</v>
      </c>
      <c r="B78" s="10"/>
      <c r="C78" s="13"/>
      <c r="D78" s="12"/>
      <c r="E78" s="4"/>
      <c r="F78" s="14"/>
    </row>
    <row r="79" spans="1:6" ht="24" customHeight="1">
      <c r="A79" s="3">
        <v>4</v>
      </c>
      <c r="B79" s="10"/>
      <c r="C79" s="11"/>
      <c r="D79" s="12"/>
      <c r="E79" s="4"/>
      <c r="F79" s="14"/>
    </row>
    <row r="80" spans="1:6" ht="24" customHeight="1">
      <c r="A80" s="3">
        <v>5</v>
      </c>
      <c r="B80" s="10"/>
      <c r="C80" s="11"/>
      <c r="D80" s="12"/>
      <c r="E80" s="4"/>
      <c r="F80" s="14"/>
    </row>
    <row r="81" spans="1:6" ht="24" customHeight="1">
      <c r="A81" s="3">
        <v>6</v>
      </c>
      <c r="B81" s="10"/>
      <c r="C81" s="11"/>
      <c r="D81" s="12"/>
      <c r="E81" s="4"/>
      <c r="F81" s="14"/>
    </row>
    <row r="82" spans="1:6" ht="24" customHeight="1">
      <c r="A82" s="3">
        <v>7</v>
      </c>
      <c r="B82" s="10"/>
      <c r="C82" s="11"/>
      <c r="D82" s="12"/>
      <c r="E82" s="4"/>
      <c r="F82" s="14"/>
    </row>
    <row r="83" spans="1:6" ht="24" customHeight="1">
      <c r="A83" s="3">
        <v>8</v>
      </c>
      <c r="B83" s="10"/>
      <c r="C83" s="11"/>
      <c r="D83" s="12"/>
      <c r="E83" s="4"/>
      <c r="F83" s="14"/>
    </row>
    <row r="84" spans="1:6" ht="24" customHeight="1">
      <c r="A84" s="3">
        <v>9</v>
      </c>
      <c r="B84" s="10"/>
      <c r="C84" s="11"/>
      <c r="D84" s="12"/>
      <c r="E84" s="4"/>
      <c r="F84" s="14"/>
    </row>
    <row r="85" spans="1:6" ht="24" customHeight="1">
      <c r="A85" s="3">
        <v>10</v>
      </c>
      <c r="B85" s="10"/>
      <c r="C85" s="11"/>
      <c r="D85" s="12"/>
      <c r="E85" s="4"/>
      <c r="F85" s="14"/>
    </row>
    <row r="86" spans="1:6" ht="24" customHeight="1">
      <c r="A86" s="3">
        <v>11</v>
      </c>
      <c r="B86" s="10"/>
      <c r="C86" s="11"/>
      <c r="D86" s="12"/>
      <c r="E86" s="4"/>
      <c r="F86" s="14"/>
    </row>
    <row r="87" spans="1:6" ht="24" customHeight="1">
      <c r="A87" s="3">
        <v>12</v>
      </c>
      <c r="B87" s="10"/>
      <c r="C87" s="11"/>
      <c r="D87" s="12"/>
      <c r="E87" s="4"/>
      <c r="F87" s="14"/>
    </row>
    <row r="88" spans="1:6" ht="24" customHeight="1">
      <c r="A88" s="3">
        <v>13</v>
      </c>
      <c r="B88" s="10"/>
      <c r="C88" s="11"/>
      <c r="D88" s="12"/>
      <c r="E88" s="4"/>
      <c r="F88" s="14"/>
    </row>
    <row r="89" spans="1:6" ht="24" customHeight="1">
      <c r="A89" s="3">
        <v>14</v>
      </c>
      <c r="B89" s="10"/>
      <c r="C89" s="11"/>
      <c r="D89" s="12"/>
      <c r="E89" s="4"/>
      <c r="F89" s="14"/>
    </row>
    <row r="90" spans="1:6" ht="24" customHeight="1">
      <c r="A90" s="3">
        <v>15</v>
      </c>
      <c r="B90" s="10"/>
      <c r="C90" s="11"/>
      <c r="D90" s="12"/>
      <c r="E90" s="4"/>
      <c r="F90" s="14"/>
    </row>
    <row r="91" spans="1:6" ht="24" customHeight="1">
      <c r="A91" s="3">
        <v>16</v>
      </c>
      <c r="B91" s="10"/>
      <c r="C91" s="11"/>
      <c r="D91" s="12"/>
      <c r="E91" s="4"/>
      <c r="F91" s="14"/>
    </row>
    <row r="92" spans="1:6" ht="24" customHeight="1">
      <c r="A92" s="3">
        <v>17</v>
      </c>
      <c r="B92" s="10"/>
      <c r="C92" s="11"/>
      <c r="D92" s="12"/>
      <c r="E92" s="4"/>
      <c r="F92" s="14"/>
    </row>
    <row r="93" spans="1:6" ht="24" customHeight="1">
      <c r="A93" s="3">
        <v>18</v>
      </c>
      <c r="B93" s="10"/>
      <c r="C93" s="11"/>
      <c r="D93" s="12"/>
      <c r="E93" s="4"/>
      <c r="F93" s="14"/>
    </row>
    <row r="94" spans="1:6" ht="24" customHeight="1">
      <c r="A94" s="3">
        <v>19</v>
      </c>
      <c r="B94" s="10"/>
      <c r="C94" s="11"/>
      <c r="D94" s="12"/>
      <c r="E94" s="4"/>
      <c r="F94" s="14"/>
    </row>
    <row r="95" spans="1:6" ht="24" customHeight="1">
      <c r="A95" s="3">
        <v>20</v>
      </c>
      <c r="B95" s="10"/>
      <c r="C95" s="11"/>
      <c r="D95" s="12"/>
      <c r="E95" s="4"/>
      <c r="F95" s="14"/>
    </row>
    <row r="96" spans="1:6" ht="24" customHeight="1">
      <c r="A96" s="19" t="str">
        <f>A74</f>
        <v>Kat.:</v>
      </c>
      <c r="B96" s="19" t="s">
        <v>18</v>
      </c>
      <c r="C96" s="19"/>
      <c r="D96" s="19" t="s">
        <v>15</v>
      </c>
    </row>
    <row r="97" spans="1:6" ht="24" customHeight="1">
      <c r="A97" s="6" t="s">
        <v>14</v>
      </c>
      <c r="B97" s="7" t="s">
        <v>2</v>
      </c>
      <c r="C97" s="6" t="s">
        <v>3</v>
      </c>
      <c r="D97" s="6" t="s">
        <v>4</v>
      </c>
      <c r="E97" s="6"/>
      <c r="F97" s="7" t="s">
        <v>5</v>
      </c>
    </row>
    <row r="98" spans="1:6" ht="24" customHeight="1">
      <c r="A98" s="3">
        <v>1</v>
      </c>
      <c r="B98" s="10"/>
      <c r="C98" s="11"/>
      <c r="D98" s="12"/>
      <c r="E98" s="4"/>
      <c r="F98" s="14"/>
    </row>
    <row r="99" spans="1:6" ht="24" customHeight="1">
      <c r="A99" s="3">
        <v>2</v>
      </c>
      <c r="B99" s="10"/>
      <c r="C99" s="11"/>
      <c r="D99" s="12"/>
      <c r="E99" s="4"/>
      <c r="F99" s="14"/>
    </row>
    <row r="100" spans="1:6" ht="24" customHeight="1">
      <c r="A100" s="3">
        <v>3</v>
      </c>
      <c r="B100" s="10"/>
      <c r="C100" s="13"/>
      <c r="D100" s="12"/>
      <c r="E100" s="4"/>
      <c r="F100" s="14"/>
    </row>
    <row r="101" spans="1:6" ht="24" customHeight="1">
      <c r="A101" s="3">
        <v>4</v>
      </c>
      <c r="B101" s="10"/>
      <c r="C101" s="11"/>
      <c r="D101" s="12"/>
      <c r="E101" s="4"/>
      <c r="F101" s="14"/>
    </row>
    <row r="102" spans="1:6" ht="24" customHeight="1">
      <c r="A102" s="3">
        <v>5</v>
      </c>
      <c r="B102" s="10"/>
      <c r="C102" s="13"/>
      <c r="D102" s="12"/>
      <c r="E102" s="4"/>
      <c r="F102" s="14"/>
    </row>
    <row r="103" spans="1:6" ht="24" customHeight="1">
      <c r="A103" s="3">
        <v>6</v>
      </c>
      <c r="B103" s="10"/>
      <c r="C103" s="13"/>
      <c r="D103" s="12"/>
      <c r="E103" s="4"/>
      <c r="F103" s="14"/>
    </row>
    <row r="104" spans="1:6" ht="24" customHeight="1">
      <c r="A104" s="3">
        <v>7</v>
      </c>
      <c r="B104" s="10"/>
      <c r="C104" s="13"/>
      <c r="D104" s="12"/>
      <c r="E104" s="4"/>
      <c r="F104" s="14"/>
    </row>
    <row r="105" spans="1:6" ht="24" customHeight="1">
      <c r="A105" s="3">
        <v>8</v>
      </c>
      <c r="B105" s="10"/>
      <c r="C105" s="13"/>
      <c r="D105" s="12"/>
      <c r="E105" s="4"/>
      <c r="F105" s="14"/>
    </row>
    <row r="106" spans="1:6" ht="24" customHeight="1">
      <c r="A106" s="3">
        <v>9</v>
      </c>
      <c r="B106" s="10"/>
      <c r="C106" s="13"/>
      <c r="D106" s="12"/>
      <c r="E106" s="4"/>
      <c r="F106" s="14"/>
    </row>
    <row r="107" spans="1:6" ht="24" customHeight="1">
      <c r="A107" s="3">
        <v>10</v>
      </c>
      <c r="B107" s="10"/>
      <c r="C107" s="13"/>
      <c r="D107" s="13"/>
      <c r="E107" s="4"/>
      <c r="F107" s="14"/>
    </row>
    <row r="108" spans="1:6" ht="24" customHeight="1">
      <c r="A108" s="3">
        <v>11</v>
      </c>
      <c r="B108" s="10"/>
      <c r="C108" s="13"/>
      <c r="D108" s="13"/>
      <c r="E108" s="4"/>
      <c r="F108" s="14"/>
    </row>
    <row r="109" spans="1:6" ht="24" customHeight="1">
      <c r="A109" s="3">
        <v>12</v>
      </c>
      <c r="B109" s="10"/>
      <c r="C109" s="13"/>
      <c r="D109" s="13"/>
      <c r="E109" s="4"/>
      <c r="F109" s="14"/>
    </row>
    <row r="110" spans="1:6" ht="24" customHeight="1">
      <c r="A110" s="3">
        <v>13</v>
      </c>
      <c r="B110" s="10"/>
      <c r="C110" s="13"/>
      <c r="D110" s="13"/>
      <c r="E110" s="4"/>
      <c r="F110" s="14"/>
    </row>
    <row r="111" spans="1:6" ht="24" customHeight="1">
      <c r="A111" s="3">
        <v>14</v>
      </c>
      <c r="B111" s="10"/>
      <c r="C111" s="13"/>
      <c r="D111" s="13"/>
      <c r="E111" s="4"/>
      <c r="F111" s="14"/>
    </row>
    <row r="112" spans="1:6" ht="24" customHeight="1">
      <c r="A112" s="3">
        <v>15</v>
      </c>
      <c r="B112" s="10"/>
      <c r="C112" s="13"/>
      <c r="D112" s="13"/>
      <c r="E112" s="4"/>
      <c r="F112" s="14"/>
    </row>
    <row r="113" spans="1:6" ht="24" customHeight="1">
      <c r="A113" s="3">
        <v>16</v>
      </c>
      <c r="B113" s="10"/>
      <c r="C113" s="13"/>
      <c r="D113" s="13"/>
      <c r="E113" s="4"/>
      <c r="F113" s="14"/>
    </row>
    <row r="114" spans="1:6" ht="24" customHeight="1">
      <c r="A114" s="3">
        <v>17</v>
      </c>
      <c r="B114" s="10"/>
      <c r="C114" s="13"/>
      <c r="D114" s="13"/>
      <c r="E114" s="4"/>
      <c r="F114" s="14"/>
    </row>
    <row r="115" spans="1:6" ht="24" customHeight="1">
      <c r="A115" s="3">
        <v>18</v>
      </c>
      <c r="B115" s="10"/>
      <c r="C115" s="13"/>
      <c r="D115" s="13"/>
      <c r="E115" s="4"/>
      <c r="F115" s="14"/>
    </row>
    <row r="116" spans="1:6" ht="24" customHeight="1">
      <c r="A116" s="3">
        <v>19</v>
      </c>
      <c r="B116" s="10"/>
      <c r="C116" s="13"/>
      <c r="D116" s="13"/>
      <c r="E116" s="4"/>
      <c r="F116" s="14"/>
    </row>
    <row r="117" spans="1:6" ht="24" customHeight="1">
      <c r="A117" s="3">
        <v>20</v>
      </c>
      <c r="B117" s="10"/>
      <c r="C117" s="13"/>
      <c r="D117" s="13"/>
      <c r="E117" s="4"/>
      <c r="F117" s="14"/>
    </row>
    <row r="118" spans="1:6" ht="24" customHeight="1">
      <c r="A118" s="19" t="str">
        <f>A96</f>
        <v>Kat.:</v>
      </c>
      <c r="B118" s="19" t="str">
        <f>B96</f>
        <v>4. - 5. tř.</v>
      </c>
      <c r="C118" s="19"/>
      <c r="D118" s="19" t="s">
        <v>16</v>
      </c>
    </row>
    <row r="119" spans="1:6" ht="24" customHeight="1">
      <c r="A119" s="6" t="s">
        <v>14</v>
      </c>
      <c r="B119" s="7" t="s">
        <v>2</v>
      </c>
      <c r="C119" s="6" t="s">
        <v>3</v>
      </c>
      <c r="D119" s="6" t="s">
        <v>4</v>
      </c>
      <c r="E119" s="6"/>
      <c r="F119" s="7" t="s">
        <v>5</v>
      </c>
    </row>
    <row r="120" spans="1:6" ht="24" customHeight="1">
      <c r="A120" s="3">
        <v>1</v>
      </c>
      <c r="B120" s="10"/>
      <c r="C120" s="11"/>
      <c r="D120" s="12"/>
      <c r="E120" s="4"/>
      <c r="F120" s="14"/>
    </row>
    <row r="121" spans="1:6" ht="24" customHeight="1">
      <c r="A121" s="3">
        <v>2</v>
      </c>
      <c r="B121" s="10"/>
      <c r="C121" s="11"/>
      <c r="D121" s="12"/>
      <c r="E121" s="4"/>
      <c r="F121" s="14"/>
    </row>
    <row r="122" spans="1:6" ht="24" customHeight="1">
      <c r="A122" s="3">
        <v>3</v>
      </c>
      <c r="B122" s="10"/>
      <c r="C122" s="11"/>
      <c r="D122" s="12"/>
      <c r="E122" s="4"/>
      <c r="F122" s="14"/>
    </row>
    <row r="123" spans="1:6" ht="24" customHeight="1">
      <c r="A123" s="3">
        <v>4</v>
      </c>
      <c r="B123" s="10"/>
      <c r="C123" s="11"/>
      <c r="D123" s="12"/>
      <c r="E123" s="4"/>
      <c r="F123" s="14"/>
    </row>
    <row r="124" spans="1:6" ht="24" customHeight="1">
      <c r="A124" s="3">
        <v>5</v>
      </c>
      <c r="B124" s="10"/>
      <c r="C124" s="11"/>
      <c r="D124" s="12"/>
      <c r="E124" s="4"/>
      <c r="F124" s="14"/>
    </row>
    <row r="125" spans="1:6" ht="24" customHeight="1">
      <c r="A125" s="3">
        <v>6</v>
      </c>
      <c r="B125" s="10"/>
      <c r="C125" s="11"/>
      <c r="D125" s="12"/>
      <c r="E125" s="4"/>
      <c r="F125" s="14"/>
    </row>
    <row r="126" spans="1:6" ht="24" customHeight="1">
      <c r="A126" s="3">
        <v>7</v>
      </c>
      <c r="B126" s="10"/>
      <c r="C126" s="11"/>
      <c r="D126" s="12"/>
      <c r="E126" s="4"/>
      <c r="F126" s="14"/>
    </row>
    <row r="127" spans="1:6" ht="24" customHeight="1">
      <c r="A127" s="3">
        <v>8</v>
      </c>
      <c r="B127" s="10"/>
      <c r="C127" s="11"/>
      <c r="D127" s="12"/>
      <c r="E127" s="4"/>
      <c r="F127" s="14"/>
    </row>
    <row r="128" spans="1:6" ht="24" customHeight="1">
      <c r="A128" s="3">
        <v>9</v>
      </c>
      <c r="B128" s="10"/>
      <c r="C128" s="11"/>
      <c r="D128" s="12"/>
      <c r="E128" s="4"/>
      <c r="F128" s="14"/>
    </row>
    <row r="129" spans="1:6" ht="24" customHeight="1">
      <c r="A129" s="3">
        <v>10</v>
      </c>
      <c r="B129" s="10"/>
      <c r="C129" s="11"/>
      <c r="D129" s="12"/>
      <c r="E129" s="4"/>
      <c r="F129" s="14"/>
    </row>
    <row r="130" spans="1:6" ht="24" customHeight="1">
      <c r="A130" s="3">
        <v>11</v>
      </c>
      <c r="B130" s="10"/>
      <c r="C130" s="11"/>
      <c r="D130" s="12"/>
      <c r="E130" s="4"/>
      <c r="F130" s="14"/>
    </row>
    <row r="131" spans="1:6" ht="24" customHeight="1">
      <c r="A131" s="3">
        <v>12</v>
      </c>
      <c r="B131" s="10"/>
      <c r="C131" s="11"/>
      <c r="D131" s="12"/>
      <c r="E131" s="4"/>
      <c r="F131" s="14"/>
    </row>
    <row r="132" spans="1:6" ht="24" customHeight="1">
      <c r="A132" s="3">
        <v>13</v>
      </c>
      <c r="B132" s="10"/>
      <c r="C132" s="11"/>
      <c r="D132" s="12"/>
      <c r="E132" s="4"/>
      <c r="F132" s="14"/>
    </row>
    <row r="133" spans="1:6" ht="24" customHeight="1">
      <c r="A133" s="3">
        <v>14</v>
      </c>
      <c r="B133" s="10"/>
      <c r="C133" s="11"/>
      <c r="D133" s="12"/>
      <c r="E133" s="4"/>
      <c r="F133" s="14"/>
    </row>
    <row r="134" spans="1:6" ht="24" customHeight="1">
      <c r="A134" s="3">
        <v>15</v>
      </c>
      <c r="B134" s="10"/>
      <c r="C134" s="11"/>
      <c r="D134" s="12"/>
      <c r="E134" s="4"/>
      <c r="F134" s="14"/>
    </row>
    <row r="135" spans="1:6" ht="24" customHeight="1">
      <c r="A135" s="3">
        <v>16</v>
      </c>
      <c r="B135" s="10"/>
      <c r="C135" s="11"/>
      <c r="D135" s="12"/>
      <c r="E135" s="4"/>
      <c r="F135" s="14"/>
    </row>
    <row r="136" spans="1:6" ht="24" customHeight="1">
      <c r="A136" s="3">
        <v>17</v>
      </c>
      <c r="B136" s="10"/>
      <c r="C136" s="11"/>
      <c r="D136" s="12"/>
      <c r="E136" s="4"/>
      <c r="F136" s="14"/>
    </row>
    <row r="137" spans="1:6" ht="24" customHeight="1">
      <c r="A137" s="3">
        <v>18</v>
      </c>
      <c r="B137" s="10"/>
      <c r="C137" s="11"/>
      <c r="D137" s="12"/>
      <c r="E137" s="4"/>
      <c r="F137" s="14"/>
    </row>
    <row r="138" spans="1:6" ht="24" customHeight="1">
      <c r="A138" s="3">
        <v>19</v>
      </c>
      <c r="B138" s="10"/>
      <c r="C138" s="11"/>
      <c r="D138" s="12"/>
      <c r="E138" s="4"/>
      <c r="F138" s="14"/>
    </row>
    <row r="139" spans="1:6" ht="24" customHeight="1">
      <c r="A139" s="3">
        <v>20</v>
      </c>
      <c r="B139" s="10"/>
      <c r="C139" s="11"/>
      <c r="D139" s="12"/>
      <c r="E139" s="4"/>
      <c r="F139" s="14"/>
    </row>
    <row r="140" spans="1:6" ht="24" customHeight="1">
      <c r="A140" s="19" t="str">
        <f>A118</f>
        <v>Kat.:</v>
      </c>
      <c r="B140" s="19" t="s">
        <v>19</v>
      </c>
      <c r="C140" s="19"/>
      <c r="D140" s="19" t="s">
        <v>15</v>
      </c>
    </row>
    <row r="141" spans="1:6" ht="24" customHeight="1">
      <c r="A141" s="6" t="s">
        <v>14</v>
      </c>
      <c r="B141" s="7" t="s">
        <v>2</v>
      </c>
      <c r="C141" s="6" t="s">
        <v>3</v>
      </c>
      <c r="D141" s="6" t="s">
        <v>4</v>
      </c>
      <c r="E141" s="6"/>
      <c r="F141" s="7" t="s">
        <v>5</v>
      </c>
    </row>
    <row r="142" spans="1:6" ht="24" customHeight="1">
      <c r="A142" s="3">
        <v>1</v>
      </c>
      <c r="B142" s="10"/>
      <c r="C142" s="11"/>
      <c r="D142" s="12"/>
      <c r="E142" s="4"/>
      <c r="F142" s="14"/>
    </row>
    <row r="143" spans="1:6" ht="24" customHeight="1">
      <c r="A143" s="3">
        <v>2</v>
      </c>
      <c r="B143" s="10"/>
      <c r="C143" s="11"/>
      <c r="D143" s="12"/>
      <c r="E143" s="4"/>
      <c r="F143" s="14"/>
    </row>
    <row r="144" spans="1:6" ht="24" customHeight="1">
      <c r="A144" s="3">
        <v>3</v>
      </c>
      <c r="B144" s="10"/>
      <c r="C144" s="11"/>
      <c r="D144" s="12"/>
      <c r="E144" s="4"/>
      <c r="F144" s="14"/>
    </row>
    <row r="145" spans="1:6" ht="24" customHeight="1">
      <c r="A145" s="3">
        <v>4</v>
      </c>
      <c r="B145" s="10"/>
      <c r="C145" s="11"/>
      <c r="D145" s="12"/>
      <c r="E145" s="4"/>
      <c r="F145" s="14"/>
    </row>
    <row r="146" spans="1:6" ht="24" customHeight="1">
      <c r="A146" s="3">
        <v>5</v>
      </c>
      <c r="B146" s="10"/>
      <c r="C146" s="11"/>
      <c r="D146" s="12"/>
      <c r="E146" s="4"/>
      <c r="F146" s="14"/>
    </row>
    <row r="147" spans="1:6" ht="24" customHeight="1">
      <c r="A147" s="3">
        <v>6</v>
      </c>
      <c r="B147" s="10"/>
      <c r="C147" s="11"/>
      <c r="D147" s="12"/>
      <c r="E147" s="4"/>
      <c r="F147" s="14"/>
    </row>
    <row r="148" spans="1:6" ht="24" customHeight="1">
      <c r="A148" s="3">
        <v>7</v>
      </c>
      <c r="B148" s="10"/>
      <c r="C148" s="11"/>
      <c r="D148" s="12"/>
      <c r="E148" s="4"/>
      <c r="F148" s="14"/>
    </row>
    <row r="149" spans="1:6" ht="24" customHeight="1">
      <c r="A149" s="3">
        <v>8</v>
      </c>
      <c r="B149" s="10"/>
      <c r="C149" s="11"/>
      <c r="D149" s="12"/>
      <c r="E149" s="4"/>
      <c r="F149" s="14"/>
    </row>
    <row r="150" spans="1:6" ht="24" customHeight="1">
      <c r="A150" s="3">
        <v>9</v>
      </c>
      <c r="B150" s="10"/>
      <c r="C150" s="11"/>
      <c r="D150" s="12"/>
      <c r="E150" s="4"/>
      <c r="F150" s="14"/>
    </row>
    <row r="151" spans="1:6" ht="24" customHeight="1">
      <c r="A151" s="3">
        <v>10</v>
      </c>
      <c r="B151" s="10"/>
      <c r="C151" s="11"/>
      <c r="D151" s="12"/>
      <c r="E151" s="4"/>
      <c r="F151" s="14"/>
    </row>
    <row r="152" spans="1:6" ht="24" customHeight="1">
      <c r="A152" s="3">
        <v>11</v>
      </c>
      <c r="B152" s="10"/>
      <c r="C152" s="11"/>
      <c r="D152" s="12"/>
      <c r="E152" s="4"/>
      <c r="F152" s="14"/>
    </row>
    <row r="153" spans="1:6" ht="24" customHeight="1">
      <c r="A153" s="3">
        <v>12</v>
      </c>
      <c r="B153" s="10"/>
      <c r="C153" s="11"/>
      <c r="D153" s="12"/>
      <c r="E153" s="4"/>
      <c r="F153" s="14"/>
    </row>
    <row r="154" spans="1:6" ht="24" customHeight="1">
      <c r="A154" s="3">
        <v>13</v>
      </c>
      <c r="B154" s="10"/>
      <c r="C154" s="11"/>
      <c r="D154" s="12"/>
      <c r="E154" s="4"/>
      <c r="F154" s="14"/>
    </row>
    <row r="155" spans="1:6" ht="24" customHeight="1">
      <c r="A155" s="3">
        <v>14</v>
      </c>
      <c r="B155" s="10"/>
      <c r="C155" s="11"/>
      <c r="D155" s="12"/>
      <c r="E155" s="4"/>
      <c r="F155" s="14"/>
    </row>
    <row r="156" spans="1:6" ht="24" customHeight="1">
      <c r="A156" s="3">
        <v>15</v>
      </c>
      <c r="B156" s="10"/>
      <c r="C156" s="11"/>
      <c r="D156" s="12"/>
      <c r="E156" s="4"/>
      <c r="F156" s="14"/>
    </row>
    <row r="157" spans="1:6" ht="24" customHeight="1">
      <c r="A157" s="3">
        <v>16</v>
      </c>
      <c r="B157" s="10"/>
      <c r="C157" s="11"/>
      <c r="D157" s="12"/>
      <c r="E157" s="4"/>
      <c r="F157" s="14"/>
    </row>
    <row r="158" spans="1:6" ht="24" customHeight="1">
      <c r="A158" s="3">
        <v>17</v>
      </c>
      <c r="B158" s="10"/>
      <c r="C158" s="11"/>
      <c r="D158" s="12"/>
      <c r="E158" s="4"/>
      <c r="F158" s="14"/>
    </row>
    <row r="159" spans="1:6" ht="24" customHeight="1">
      <c r="A159" s="3">
        <v>18</v>
      </c>
      <c r="B159" s="10"/>
      <c r="C159" s="11"/>
      <c r="D159" s="12"/>
      <c r="E159" s="4"/>
      <c r="F159" s="14"/>
    </row>
    <row r="160" spans="1:6" ht="24" customHeight="1">
      <c r="A160" s="3">
        <v>19</v>
      </c>
      <c r="B160" s="10"/>
      <c r="C160" s="11"/>
      <c r="D160" s="12"/>
      <c r="E160" s="4"/>
      <c r="F160" s="14"/>
    </row>
    <row r="161" spans="1:6" ht="24" customHeight="1">
      <c r="A161" s="3">
        <v>20</v>
      </c>
      <c r="B161" s="10"/>
      <c r="C161" s="11"/>
      <c r="D161" s="12"/>
      <c r="E161" s="4"/>
      <c r="F161" s="14"/>
    </row>
    <row r="162" spans="1:6" ht="24" customHeight="1">
      <c r="A162" s="19" t="str">
        <f>A140</f>
        <v>Kat.:</v>
      </c>
      <c r="B162" s="19" t="s">
        <v>19</v>
      </c>
      <c r="C162" s="19"/>
      <c r="D162" s="19" t="s">
        <v>16</v>
      </c>
    </row>
    <row r="163" spans="1:6" ht="24" customHeight="1">
      <c r="A163" s="6" t="s">
        <v>14</v>
      </c>
      <c r="B163" s="7" t="s">
        <v>2</v>
      </c>
      <c r="C163" s="6" t="s">
        <v>3</v>
      </c>
      <c r="D163" s="6" t="s">
        <v>4</v>
      </c>
      <c r="E163" s="6"/>
      <c r="F163" s="7" t="s">
        <v>5</v>
      </c>
    </row>
    <row r="164" spans="1:6" ht="24" customHeight="1">
      <c r="A164" s="3">
        <v>1</v>
      </c>
      <c r="B164" s="10"/>
      <c r="C164" s="11"/>
      <c r="D164" s="12"/>
      <c r="E164" s="4"/>
      <c r="F164" s="14"/>
    </row>
    <row r="165" spans="1:6" ht="24" customHeight="1">
      <c r="A165" s="3">
        <v>2</v>
      </c>
      <c r="B165" s="10"/>
      <c r="C165" s="11"/>
      <c r="D165" s="12"/>
      <c r="E165" s="4"/>
      <c r="F165" s="14"/>
    </row>
    <row r="166" spans="1:6" ht="24" customHeight="1">
      <c r="A166" s="3">
        <v>3</v>
      </c>
      <c r="B166" s="10"/>
      <c r="C166" s="11"/>
      <c r="D166" s="12"/>
      <c r="E166" s="4"/>
      <c r="F166" s="14"/>
    </row>
    <row r="167" spans="1:6" ht="24" customHeight="1">
      <c r="A167" s="3">
        <v>4</v>
      </c>
      <c r="B167" s="10"/>
      <c r="C167" s="11"/>
      <c r="D167" s="12"/>
      <c r="E167" s="4"/>
      <c r="F167" s="14"/>
    </row>
    <row r="168" spans="1:6" ht="24" customHeight="1">
      <c r="A168" s="3">
        <v>5</v>
      </c>
      <c r="B168" s="10"/>
      <c r="C168" s="11"/>
      <c r="D168" s="12"/>
      <c r="E168" s="4"/>
      <c r="F168" s="14"/>
    </row>
    <row r="169" spans="1:6" ht="24" customHeight="1">
      <c r="A169" s="3">
        <v>6</v>
      </c>
      <c r="B169" s="10"/>
      <c r="C169" s="11"/>
      <c r="D169" s="12"/>
      <c r="E169" s="4"/>
      <c r="F169" s="14"/>
    </row>
    <row r="170" spans="1:6" ht="24" customHeight="1">
      <c r="A170" s="3">
        <v>7</v>
      </c>
      <c r="B170" s="10"/>
      <c r="C170" s="11"/>
      <c r="D170" s="12"/>
      <c r="E170" s="4"/>
      <c r="F170" s="14"/>
    </row>
    <row r="171" spans="1:6" ht="24" customHeight="1">
      <c r="A171" s="3">
        <v>8</v>
      </c>
      <c r="B171" s="10"/>
      <c r="C171" s="11"/>
      <c r="D171" s="12"/>
      <c r="E171" s="4"/>
      <c r="F171" s="14"/>
    </row>
    <row r="172" spans="1:6" ht="24" customHeight="1">
      <c r="A172" s="3">
        <v>9</v>
      </c>
      <c r="B172" s="10"/>
      <c r="C172" s="11"/>
      <c r="D172" s="12"/>
      <c r="E172" s="4"/>
      <c r="F172" s="14"/>
    </row>
    <row r="173" spans="1:6" ht="24" customHeight="1">
      <c r="A173" s="3">
        <v>10</v>
      </c>
      <c r="B173" s="10"/>
      <c r="C173" s="11"/>
      <c r="D173" s="12"/>
      <c r="E173" s="4"/>
      <c r="F173" s="14"/>
    </row>
    <row r="174" spans="1:6" ht="24" customHeight="1">
      <c r="A174" s="3">
        <v>11</v>
      </c>
      <c r="B174" s="10"/>
      <c r="C174" s="11"/>
      <c r="D174" s="12"/>
      <c r="E174" s="4"/>
      <c r="F174" s="14"/>
    </row>
    <row r="175" spans="1:6" ht="24" customHeight="1">
      <c r="A175" s="3">
        <v>12</v>
      </c>
      <c r="B175" s="10"/>
      <c r="C175" s="11"/>
      <c r="D175" s="12"/>
      <c r="E175" s="4"/>
      <c r="F175" s="14"/>
    </row>
    <row r="176" spans="1:6" ht="24" customHeight="1">
      <c r="A176" s="3">
        <v>13</v>
      </c>
      <c r="B176" s="10"/>
      <c r="C176" s="11"/>
      <c r="D176" s="12"/>
      <c r="E176" s="4"/>
      <c r="F176" s="14"/>
    </row>
    <row r="177" spans="1:6" ht="24" customHeight="1">
      <c r="A177" s="3">
        <v>14</v>
      </c>
      <c r="B177" s="10"/>
      <c r="C177" s="11"/>
      <c r="D177" s="12"/>
      <c r="E177" s="4"/>
      <c r="F177" s="14"/>
    </row>
    <row r="178" spans="1:6" ht="24" customHeight="1">
      <c r="A178" s="3">
        <v>15</v>
      </c>
      <c r="B178" s="10"/>
      <c r="C178" s="11"/>
      <c r="D178" s="12"/>
      <c r="E178" s="4"/>
      <c r="F178" s="14"/>
    </row>
    <row r="179" spans="1:6" ht="24" customHeight="1">
      <c r="A179" s="3">
        <v>16</v>
      </c>
      <c r="B179" s="10"/>
      <c r="C179" s="11"/>
      <c r="D179" s="12"/>
      <c r="E179" s="4"/>
      <c r="F179" s="14"/>
    </row>
    <row r="180" spans="1:6" ht="24" customHeight="1">
      <c r="A180" s="3">
        <v>17</v>
      </c>
      <c r="B180" s="10"/>
      <c r="C180" s="11"/>
      <c r="D180" s="12"/>
      <c r="E180" s="4"/>
      <c r="F180" s="14"/>
    </row>
    <row r="181" spans="1:6" ht="24" customHeight="1">
      <c r="A181" s="3">
        <v>18</v>
      </c>
      <c r="B181" s="10"/>
      <c r="C181" s="11"/>
      <c r="D181" s="12"/>
      <c r="E181" s="4"/>
      <c r="F181" s="14"/>
    </row>
    <row r="182" spans="1:6" ht="24" customHeight="1">
      <c r="A182" s="3">
        <v>19</v>
      </c>
      <c r="B182" s="10"/>
      <c r="C182" s="11"/>
      <c r="D182" s="12"/>
      <c r="E182" s="4"/>
      <c r="F182" s="14"/>
    </row>
    <row r="183" spans="1:6" ht="24" customHeight="1">
      <c r="A183" s="3">
        <v>20</v>
      </c>
      <c r="B183" s="10"/>
      <c r="C183" s="11"/>
      <c r="D183" s="12"/>
      <c r="E183" s="4"/>
      <c r="F183" s="14"/>
    </row>
    <row r="184" spans="1:6" ht="24" customHeight="1">
      <c r="A184" s="19" t="str">
        <f>A162</f>
        <v>Kat.:</v>
      </c>
      <c r="B184" s="19" t="s">
        <v>20</v>
      </c>
      <c r="C184" s="19"/>
      <c r="D184" s="19" t="s">
        <v>15</v>
      </c>
    </row>
    <row r="185" spans="1:6" ht="24" customHeight="1">
      <c r="A185" s="6" t="s">
        <v>14</v>
      </c>
      <c r="B185" s="7" t="s">
        <v>2</v>
      </c>
      <c r="C185" s="6" t="s">
        <v>3</v>
      </c>
      <c r="D185" s="6" t="s">
        <v>4</v>
      </c>
      <c r="E185" s="6"/>
      <c r="F185" s="7" t="s">
        <v>5</v>
      </c>
    </row>
    <row r="186" spans="1:6" ht="24" customHeight="1">
      <c r="A186" s="3">
        <v>1</v>
      </c>
      <c r="B186" s="10"/>
      <c r="C186" s="11"/>
      <c r="D186" s="12"/>
      <c r="E186" s="4"/>
      <c r="F186" s="14"/>
    </row>
    <row r="187" spans="1:6" ht="24" customHeight="1">
      <c r="A187" s="3">
        <v>2</v>
      </c>
      <c r="B187" s="10"/>
      <c r="C187" s="11"/>
      <c r="D187" s="12"/>
      <c r="E187" s="4"/>
      <c r="F187" s="14"/>
    </row>
    <row r="188" spans="1:6" ht="24" customHeight="1">
      <c r="A188" s="3">
        <v>3</v>
      </c>
      <c r="B188" s="10"/>
      <c r="C188" s="11"/>
      <c r="D188" s="12"/>
      <c r="E188" s="4"/>
      <c r="F188" s="14"/>
    </row>
    <row r="189" spans="1:6" ht="24" customHeight="1">
      <c r="A189" s="3">
        <v>4</v>
      </c>
      <c r="B189" s="10"/>
      <c r="C189" s="13"/>
      <c r="D189" s="12"/>
      <c r="E189" s="4"/>
      <c r="F189" s="14"/>
    </row>
    <row r="190" spans="1:6" ht="24" customHeight="1">
      <c r="A190" s="3">
        <v>5</v>
      </c>
      <c r="B190" s="10"/>
      <c r="C190" s="13"/>
      <c r="D190" s="12"/>
      <c r="E190" s="4"/>
      <c r="F190" s="14"/>
    </row>
    <row r="191" spans="1:6" ht="24" customHeight="1">
      <c r="A191" s="3">
        <v>6</v>
      </c>
      <c r="B191" s="10"/>
      <c r="C191" s="13"/>
      <c r="D191" s="12"/>
      <c r="E191" s="4"/>
      <c r="F191" s="14"/>
    </row>
    <row r="192" spans="1:6" ht="24" customHeight="1">
      <c r="A192" s="3">
        <v>7</v>
      </c>
      <c r="B192" s="10"/>
      <c r="C192" s="13"/>
      <c r="D192" s="12"/>
      <c r="E192" s="4"/>
      <c r="F192" s="14"/>
    </row>
    <row r="193" spans="1:6" ht="24" customHeight="1">
      <c r="A193" s="3">
        <v>8</v>
      </c>
      <c r="B193" s="10"/>
      <c r="C193" s="13"/>
      <c r="D193" s="12"/>
      <c r="E193" s="4"/>
      <c r="F193" s="14"/>
    </row>
    <row r="194" spans="1:6" ht="24" customHeight="1">
      <c r="A194" s="3">
        <v>9</v>
      </c>
      <c r="B194" s="10"/>
      <c r="C194" s="13"/>
      <c r="D194" s="12"/>
      <c r="E194" s="4"/>
      <c r="F194" s="14"/>
    </row>
    <row r="195" spans="1:6" ht="24" customHeight="1">
      <c r="A195" s="3">
        <v>10</v>
      </c>
      <c r="B195" s="10"/>
      <c r="C195" s="13"/>
      <c r="D195" s="13"/>
      <c r="E195" s="4"/>
      <c r="F195" s="14"/>
    </row>
    <row r="196" spans="1:6" ht="24" customHeight="1">
      <c r="A196" s="3">
        <v>11</v>
      </c>
      <c r="B196" s="10"/>
      <c r="C196" s="13"/>
      <c r="D196" s="13"/>
      <c r="E196" s="4"/>
      <c r="F196" s="14"/>
    </row>
    <row r="197" spans="1:6" ht="24" customHeight="1">
      <c r="A197" s="3">
        <v>12</v>
      </c>
      <c r="B197" s="10"/>
      <c r="C197" s="13"/>
      <c r="D197" s="13"/>
      <c r="E197" s="4"/>
      <c r="F197" s="14"/>
    </row>
    <row r="198" spans="1:6" ht="24" customHeight="1">
      <c r="A198" s="3">
        <v>13</v>
      </c>
      <c r="B198" s="10"/>
      <c r="C198" s="13"/>
      <c r="D198" s="13"/>
      <c r="E198" s="4"/>
      <c r="F198" s="14"/>
    </row>
    <row r="199" spans="1:6" ht="24" customHeight="1">
      <c r="A199" s="3">
        <v>14</v>
      </c>
      <c r="B199" s="10"/>
      <c r="C199" s="13"/>
      <c r="D199" s="13"/>
      <c r="E199" s="4"/>
      <c r="F199" s="14"/>
    </row>
    <row r="200" spans="1:6" ht="24" customHeight="1">
      <c r="A200" s="3">
        <v>15</v>
      </c>
      <c r="B200" s="10"/>
      <c r="C200" s="13"/>
      <c r="D200" s="13"/>
      <c r="E200" s="4"/>
      <c r="F200" s="14"/>
    </row>
    <row r="201" spans="1:6" ht="24" customHeight="1">
      <c r="A201" s="3">
        <v>16</v>
      </c>
      <c r="B201" s="10"/>
      <c r="C201" s="13"/>
      <c r="D201" s="13"/>
      <c r="E201" s="4"/>
      <c r="F201" s="14"/>
    </row>
    <row r="202" spans="1:6" ht="24" customHeight="1">
      <c r="A202" s="3">
        <v>17</v>
      </c>
      <c r="B202" s="10"/>
      <c r="C202" s="13"/>
      <c r="D202" s="13"/>
      <c r="E202" s="4"/>
      <c r="F202" s="14"/>
    </row>
    <row r="203" spans="1:6" ht="24" customHeight="1">
      <c r="A203" s="3">
        <v>18</v>
      </c>
      <c r="B203" s="10"/>
      <c r="C203" s="13"/>
      <c r="D203" s="13"/>
      <c r="E203" s="4"/>
      <c r="F203" s="14"/>
    </row>
    <row r="204" spans="1:6" ht="24" customHeight="1">
      <c r="A204" s="3">
        <v>19</v>
      </c>
      <c r="B204" s="10"/>
      <c r="C204" s="13"/>
      <c r="D204" s="13"/>
      <c r="E204" s="4"/>
      <c r="F204" s="14"/>
    </row>
    <row r="205" spans="1:6" ht="24" customHeight="1">
      <c r="A205" s="3">
        <v>20</v>
      </c>
      <c r="B205" s="10"/>
      <c r="C205" s="13"/>
      <c r="D205" s="13"/>
      <c r="E205" s="4"/>
      <c r="F205" s="14"/>
    </row>
    <row r="206" spans="1:6" ht="24" customHeight="1">
      <c r="A206" s="19" t="str">
        <f>A184</f>
        <v>Kat.:</v>
      </c>
      <c r="B206" s="19" t="str">
        <f>B184</f>
        <v>8. - 9. tř.</v>
      </c>
      <c r="C206" s="19"/>
      <c r="D206" s="19" t="s">
        <v>16</v>
      </c>
    </row>
    <row r="207" spans="1:6" ht="24" customHeight="1">
      <c r="A207" s="6" t="s">
        <v>14</v>
      </c>
      <c r="B207" s="7" t="s">
        <v>2</v>
      </c>
      <c r="C207" s="6" t="s">
        <v>3</v>
      </c>
      <c r="D207" s="6" t="s">
        <v>4</v>
      </c>
      <c r="E207" s="6"/>
      <c r="F207" s="7" t="s">
        <v>5</v>
      </c>
    </row>
    <row r="208" spans="1:6" ht="24" customHeight="1">
      <c r="A208" s="3">
        <v>1</v>
      </c>
      <c r="B208" s="10"/>
      <c r="C208" s="13"/>
      <c r="D208" s="12"/>
      <c r="E208" s="4"/>
      <c r="F208" s="14"/>
    </row>
    <row r="209" spans="1:6" ht="24" customHeight="1">
      <c r="A209" s="3">
        <v>2</v>
      </c>
      <c r="B209" s="10"/>
      <c r="C209" s="11"/>
      <c r="D209" s="12"/>
      <c r="E209" s="4"/>
      <c r="F209" s="14"/>
    </row>
    <row r="210" spans="1:6" ht="24" customHeight="1">
      <c r="A210" s="3">
        <v>3</v>
      </c>
      <c r="B210" s="10"/>
      <c r="C210" s="11"/>
      <c r="D210" s="12"/>
      <c r="E210" s="4"/>
      <c r="F210" s="14"/>
    </row>
    <row r="211" spans="1:6" ht="24" customHeight="1">
      <c r="A211" s="3">
        <v>4</v>
      </c>
      <c r="B211" s="10"/>
      <c r="C211" s="11"/>
      <c r="D211" s="12"/>
      <c r="E211" s="4"/>
      <c r="F211" s="14"/>
    </row>
    <row r="212" spans="1:6" ht="24" customHeight="1">
      <c r="A212" s="3">
        <v>5</v>
      </c>
      <c r="B212" s="10"/>
      <c r="C212" s="11"/>
      <c r="D212" s="12"/>
      <c r="E212" s="4"/>
      <c r="F212" s="14"/>
    </row>
    <row r="213" spans="1:6" ht="24" customHeight="1">
      <c r="A213" s="3">
        <v>6</v>
      </c>
      <c r="B213" s="10"/>
      <c r="C213" s="11"/>
      <c r="D213" s="12"/>
      <c r="E213" s="4"/>
      <c r="F213" s="14"/>
    </row>
    <row r="214" spans="1:6" ht="24" customHeight="1">
      <c r="A214" s="3">
        <v>7</v>
      </c>
      <c r="B214" s="10"/>
      <c r="C214" s="11"/>
      <c r="D214" s="12"/>
      <c r="E214" s="4"/>
      <c r="F214" s="14"/>
    </row>
    <row r="215" spans="1:6" ht="24" customHeight="1">
      <c r="A215" s="3">
        <v>8</v>
      </c>
      <c r="B215" s="10"/>
      <c r="C215" s="11"/>
      <c r="D215" s="12"/>
      <c r="E215" s="4"/>
      <c r="F215" s="14"/>
    </row>
    <row r="216" spans="1:6" ht="24" customHeight="1">
      <c r="A216" s="3">
        <v>9</v>
      </c>
      <c r="B216" s="10"/>
      <c r="C216" s="11"/>
      <c r="D216" s="12"/>
      <c r="E216" s="4"/>
      <c r="F216" s="14"/>
    </row>
    <row r="217" spans="1:6" ht="24" customHeight="1">
      <c r="A217" s="3">
        <v>10</v>
      </c>
      <c r="B217" s="10"/>
      <c r="C217" s="11"/>
      <c r="D217" s="12"/>
      <c r="E217" s="4"/>
      <c r="F217" s="14"/>
    </row>
    <row r="218" spans="1:6" ht="24" customHeight="1">
      <c r="A218" s="3">
        <v>11</v>
      </c>
      <c r="B218" s="10"/>
      <c r="C218" s="11"/>
      <c r="D218" s="12"/>
      <c r="E218" s="4"/>
      <c r="F218" s="14"/>
    </row>
    <row r="219" spans="1:6" ht="24" customHeight="1">
      <c r="A219" s="3">
        <v>12</v>
      </c>
      <c r="B219" s="10"/>
      <c r="C219" s="11"/>
      <c r="D219" s="12"/>
      <c r="E219" s="4"/>
      <c r="F219" s="14"/>
    </row>
    <row r="220" spans="1:6" ht="24" customHeight="1">
      <c r="A220" s="3">
        <v>13</v>
      </c>
      <c r="B220" s="10"/>
      <c r="C220" s="11"/>
      <c r="D220" s="12"/>
      <c r="E220" s="4"/>
      <c r="F220" s="14"/>
    </row>
    <row r="221" spans="1:6" ht="24" customHeight="1">
      <c r="A221" s="3">
        <v>14</v>
      </c>
      <c r="B221" s="10"/>
      <c r="C221" s="11"/>
      <c r="D221" s="12"/>
      <c r="E221" s="4"/>
      <c r="F221" s="14"/>
    </row>
    <row r="222" spans="1:6" ht="24" customHeight="1">
      <c r="A222" s="3">
        <v>15</v>
      </c>
      <c r="B222" s="10"/>
      <c r="C222" s="11"/>
      <c r="D222" s="12"/>
      <c r="E222" s="4"/>
      <c r="F222" s="14"/>
    </row>
    <row r="223" spans="1:6" ht="24" customHeight="1">
      <c r="A223" s="3">
        <v>16</v>
      </c>
      <c r="B223" s="10"/>
      <c r="C223" s="11"/>
      <c r="D223" s="12"/>
      <c r="E223" s="4"/>
      <c r="F223" s="14"/>
    </row>
    <row r="224" spans="1:6" ht="24" customHeight="1">
      <c r="A224" s="3">
        <v>17</v>
      </c>
      <c r="B224" s="10"/>
      <c r="C224" s="11"/>
      <c r="D224" s="12"/>
      <c r="E224" s="4"/>
      <c r="F224" s="14"/>
    </row>
    <row r="225" spans="1:6" ht="24" customHeight="1">
      <c r="A225" s="3">
        <v>18</v>
      </c>
      <c r="B225" s="10"/>
      <c r="C225" s="11"/>
      <c r="D225" s="12"/>
      <c r="E225" s="4"/>
      <c r="F225" s="14"/>
    </row>
    <row r="226" spans="1:6" ht="24" customHeight="1">
      <c r="A226" s="3">
        <v>19</v>
      </c>
      <c r="B226" s="10"/>
      <c r="C226" s="11"/>
      <c r="D226" s="12"/>
      <c r="E226" s="4"/>
      <c r="F226" s="14"/>
    </row>
    <row r="227" spans="1:6" ht="24" customHeight="1">
      <c r="A227" s="3">
        <v>20</v>
      </c>
      <c r="B227" s="10"/>
      <c r="C227" s="11"/>
      <c r="D227" s="12"/>
      <c r="E227" s="4"/>
      <c r="F227" s="1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 scaleWithDoc="0" alignWithMargins="0"/>
  <rowBreaks count="10" manualBreakCount="10">
    <brk id="29" max="5" man="1"/>
    <brk id="51" max="5" man="1"/>
    <brk id="73" max="5" man="1"/>
    <brk id="95" max="5" man="1"/>
    <brk id="117" max="5" man="1"/>
    <brk id="139" max="5" man="1"/>
    <brk id="161" max="5" man="1"/>
    <brk id="183" max="5" man="1"/>
    <brk id="205" max="5" man="1"/>
    <brk id="22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P39"/>
  <sheetViews>
    <sheetView workbookViewId="0">
      <selection activeCell="A30" sqref="A30:P41"/>
    </sheetView>
  </sheetViews>
  <sheetFormatPr defaultRowHeight="12.75"/>
  <cols>
    <col min="4" max="4" width="15.28515625" style="22" customWidth="1"/>
    <col min="5" max="5" width="2.140625" customWidth="1"/>
    <col min="6" max="9" width="11.85546875" customWidth="1"/>
    <col min="10" max="10" width="3.28515625" customWidth="1"/>
    <col min="11" max="14" width="11.85546875" customWidth="1"/>
    <col min="15" max="15" width="15.42578125" customWidth="1"/>
    <col min="16" max="16" width="17.85546875" customWidth="1"/>
    <col min="17" max="17" width="11.85546875" customWidth="1"/>
  </cols>
  <sheetData>
    <row r="2" spans="1:16" ht="26.25">
      <c r="A2" s="1" t="s">
        <v>0</v>
      </c>
    </row>
    <row r="4" spans="1:16">
      <c r="A4" t="s">
        <v>87</v>
      </c>
    </row>
    <row r="7" spans="1:16">
      <c r="F7" s="15"/>
    </row>
    <row r="8" spans="1:16" ht="18">
      <c r="A8" s="8" t="s">
        <v>1</v>
      </c>
      <c r="B8" s="16" t="s">
        <v>88</v>
      </c>
      <c r="C8" s="17"/>
    </row>
    <row r="10" spans="1:16">
      <c r="A10" s="6" t="s">
        <v>14</v>
      </c>
      <c r="B10" s="7" t="s">
        <v>2</v>
      </c>
      <c r="C10" s="6" t="s">
        <v>3</v>
      </c>
      <c r="D10" s="23" t="s">
        <v>4</v>
      </c>
      <c r="E10" s="6"/>
      <c r="F10" s="7" t="s">
        <v>5</v>
      </c>
      <c r="G10" s="7" t="s">
        <v>8</v>
      </c>
      <c r="H10" s="7" t="s">
        <v>9</v>
      </c>
      <c r="I10" s="7" t="s">
        <v>22</v>
      </c>
      <c r="J10" s="7"/>
      <c r="K10" s="7" t="s">
        <v>6</v>
      </c>
      <c r="L10" s="7" t="s">
        <v>7</v>
      </c>
      <c r="M10" s="7" t="s">
        <v>10</v>
      </c>
      <c r="N10" s="7" t="s">
        <v>11</v>
      </c>
      <c r="O10" s="7" t="s">
        <v>12</v>
      </c>
      <c r="P10" s="7" t="s">
        <v>13</v>
      </c>
    </row>
    <row r="11" spans="1:16" ht="15">
      <c r="A11" s="3">
        <v>1</v>
      </c>
      <c r="B11" s="10">
        <v>4</v>
      </c>
      <c r="C11" s="13" t="s">
        <v>118</v>
      </c>
      <c r="D11" s="12" t="s">
        <v>119</v>
      </c>
      <c r="E11" s="4"/>
      <c r="F11" s="14">
        <v>9.8379629629629642E-4</v>
      </c>
      <c r="G11" s="14">
        <v>1.5972222222222221E-3</v>
      </c>
      <c r="H11" s="14">
        <v>2.2685185185185182E-3</v>
      </c>
      <c r="I11" s="14">
        <v>3.3564814814814811E-3</v>
      </c>
      <c r="J11" s="5"/>
      <c r="K11" s="9">
        <f t="shared" ref="K11:K29" si="0">G11-F11</f>
        <v>6.1342592592592568E-4</v>
      </c>
      <c r="L11" s="9">
        <f t="shared" ref="L11:L29" si="1">H11-G11</f>
        <v>6.7129629629629614E-4</v>
      </c>
      <c r="M11" s="9">
        <f t="shared" ref="M11:M29" si="2">I11-H11</f>
        <v>1.0879629629629629E-3</v>
      </c>
      <c r="N11" s="9">
        <f t="shared" ref="N11:N29" si="3">I11-F11</f>
        <v>2.3726851851851847E-3</v>
      </c>
      <c r="O11" s="9">
        <f t="shared" ref="O11:O16" si="4">N11-$N$11</f>
        <v>0</v>
      </c>
      <c r="P11" s="9" t="e">
        <f t="shared" ref="P11:P16" si="5">N11-N10</f>
        <v>#VALUE!</v>
      </c>
    </row>
    <row r="12" spans="1:16" ht="15">
      <c r="A12" s="3">
        <v>2</v>
      </c>
      <c r="B12" s="10">
        <v>8</v>
      </c>
      <c r="C12" s="13" t="s">
        <v>143</v>
      </c>
      <c r="D12" s="12" t="s">
        <v>135</v>
      </c>
      <c r="E12" s="4"/>
      <c r="F12" s="14">
        <v>3.1828703703703702E-3</v>
      </c>
      <c r="G12" s="14">
        <v>3.7500000000000003E-3</v>
      </c>
      <c r="H12" s="14">
        <v>4.6759259259259263E-3</v>
      </c>
      <c r="I12" s="14">
        <v>5.6249999999999989E-3</v>
      </c>
      <c r="J12" s="5"/>
      <c r="K12" s="9">
        <f t="shared" si="0"/>
        <v>5.671296296296301E-4</v>
      </c>
      <c r="L12" s="9">
        <f t="shared" si="1"/>
        <v>9.2592592592592596E-4</v>
      </c>
      <c r="M12" s="9">
        <f t="shared" si="2"/>
        <v>9.4907407407407267E-4</v>
      </c>
      <c r="N12" s="9">
        <f t="shared" si="3"/>
        <v>2.4421296296296287E-3</v>
      </c>
      <c r="O12" s="9">
        <f t="shared" si="4"/>
        <v>6.9444444444444024E-5</v>
      </c>
      <c r="P12" s="9">
        <f t="shared" si="5"/>
        <v>6.9444444444444024E-5</v>
      </c>
    </row>
    <row r="13" spans="1:16" ht="15">
      <c r="A13" s="3">
        <v>3</v>
      </c>
      <c r="B13" s="10">
        <v>5</v>
      </c>
      <c r="C13" s="13" t="s">
        <v>122</v>
      </c>
      <c r="D13" s="12" t="s">
        <v>123</v>
      </c>
      <c r="E13" s="4"/>
      <c r="F13" s="14">
        <v>1.3888888888888889E-3</v>
      </c>
      <c r="G13" s="14">
        <v>2.0370370370370373E-3</v>
      </c>
      <c r="H13" s="14">
        <v>2.8472222222222219E-3</v>
      </c>
      <c r="I13" s="14">
        <v>3.9351851851851857E-3</v>
      </c>
      <c r="J13" s="5"/>
      <c r="K13" s="9">
        <f t="shared" si="0"/>
        <v>6.4814814814814835E-4</v>
      </c>
      <c r="L13" s="9">
        <f t="shared" si="1"/>
        <v>8.1018518518518462E-4</v>
      </c>
      <c r="M13" s="9">
        <f t="shared" si="2"/>
        <v>1.0879629629629638E-3</v>
      </c>
      <c r="N13" s="9">
        <f t="shared" si="3"/>
        <v>2.5462962962962965E-3</v>
      </c>
      <c r="O13" s="9">
        <f t="shared" si="4"/>
        <v>1.736111111111118E-4</v>
      </c>
      <c r="P13" s="9">
        <f t="shared" si="5"/>
        <v>1.0416666666666777E-4</v>
      </c>
    </row>
    <row r="14" spans="1:16" ht="15">
      <c r="A14" s="3">
        <v>4</v>
      </c>
      <c r="B14" s="10">
        <v>16</v>
      </c>
      <c r="C14" s="13" t="s">
        <v>159</v>
      </c>
      <c r="D14" s="12" t="s">
        <v>160</v>
      </c>
      <c r="E14" s="4"/>
      <c r="F14" s="14">
        <v>8.1018518518518514E-3</v>
      </c>
      <c r="G14" s="14">
        <v>8.7384259259259255E-3</v>
      </c>
      <c r="H14" s="14">
        <v>9.7106481481481471E-3</v>
      </c>
      <c r="I14" s="14">
        <v>1.0659722222222221E-2</v>
      </c>
      <c r="J14" s="5"/>
      <c r="K14" s="9">
        <f t="shared" si="0"/>
        <v>6.3657407407407413E-4</v>
      </c>
      <c r="L14" s="9">
        <f t="shared" si="1"/>
        <v>9.7222222222222154E-4</v>
      </c>
      <c r="M14" s="9">
        <f t="shared" si="2"/>
        <v>9.490740740740744E-4</v>
      </c>
      <c r="N14" s="9">
        <f t="shared" si="3"/>
        <v>2.5578703703703701E-3</v>
      </c>
      <c r="O14" s="9">
        <f t="shared" si="4"/>
        <v>1.8518518518518537E-4</v>
      </c>
      <c r="P14" s="9">
        <f t="shared" si="5"/>
        <v>1.157407407407357E-5</v>
      </c>
    </row>
    <row r="15" spans="1:16" ht="15">
      <c r="A15" s="3">
        <v>5</v>
      </c>
      <c r="B15" s="10">
        <v>7</v>
      </c>
      <c r="C15" s="13" t="s">
        <v>138</v>
      </c>
      <c r="D15" s="12" t="s">
        <v>121</v>
      </c>
      <c r="E15" s="4"/>
      <c r="F15" s="14">
        <v>2.6620370370370374E-3</v>
      </c>
      <c r="G15" s="14">
        <v>3.3680555555555551E-3</v>
      </c>
      <c r="H15" s="14">
        <v>4.2361111111111106E-3</v>
      </c>
      <c r="I15" s="14">
        <v>5.2430555555555555E-3</v>
      </c>
      <c r="J15" s="5"/>
      <c r="K15" s="9">
        <f t="shared" si="0"/>
        <v>7.0601851851851772E-4</v>
      </c>
      <c r="L15" s="9">
        <f t="shared" si="1"/>
        <v>8.6805555555555551E-4</v>
      </c>
      <c r="M15" s="9">
        <f t="shared" si="2"/>
        <v>1.0069444444444449E-3</v>
      </c>
      <c r="N15" s="9">
        <f t="shared" si="3"/>
        <v>2.5810185185185181E-3</v>
      </c>
      <c r="O15" s="9">
        <f t="shared" si="4"/>
        <v>2.0833333333333337E-4</v>
      </c>
      <c r="P15" s="9">
        <f t="shared" si="5"/>
        <v>2.3148148148148008E-5</v>
      </c>
    </row>
    <row r="16" spans="1:16" ht="15">
      <c r="A16" s="3">
        <v>6</v>
      </c>
      <c r="B16" s="10">
        <v>1</v>
      </c>
      <c r="C16" s="13" t="s">
        <v>95</v>
      </c>
      <c r="D16" s="12" t="s">
        <v>96</v>
      </c>
      <c r="E16" s="4"/>
      <c r="F16" s="14">
        <v>0</v>
      </c>
      <c r="G16" s="14">
        <v>6.5972222222222213E-4</v>
      </c>
      <c r="H16" s="14">
        <v>1.5509259259259261E-3</v>
      </c>
      <c r="I16" s="14">
        <v>2.6620370370370374E-3</v>
      </c>
      <c r="J16" s="5"/>
      <c r="K16" s="9">
        <f t="shared" si="0"/>
        <v>6.5972222222222213E-4</v>
      </c>
      <c r="L16" s="9">
        <f t="shared" si="1"/>
        <v>8.9120370370370395E-4</v>
      </c>
      <c r="M16" s="9">
        <f t="shared" si="2"/>
        <v>1.1111111111111113E-3</v>
      </c>
      <c r="N16" s="9">
        <f t="shared" si="3"/>
        <v>2.6620370370370374E-3</v>
      </c>
      <c r="O16" s="9">
        <f t="shared" si="4"/>
        <v>2.893518518518527E-4</v>
      </c>
      <c r="P16" s="9">
        <f t="shared" si="5"/>
        <v>8.1018518518519329E-5</v>
      </c>
    </row>
    <row r="17" spans="1:16" ht="15">
      <c r="A17" s="3">
        <v>7</v>
      </c>
      <c r="B17" s="10">
        <v>2</v>
      </c>
      <c r="C17" s="13" t="s">
        <v>97</v>
      </c>
      <c r="D17" s="12" t="s">
        <v>98</v>
      </c>
      <c r="E17" s="4"/>
      <c r="F17" s="14">
        <v>4.6296296296296293E-4</v>
      </c>
      <c r="G17" s="14">
        <v>1.1921296296296296E-3</v>
      </c>
      <c r="H17" s="14">
        <v>2.0370370370370373E-3</v>
      </c>
      <c r="I17" s="14">
        <v>3.1828703703703702E-3</v>
      </c>
      <c r="J17" s="5"/>
      <c r="K17" s="9">
        <f t="shared" si="0"/>
        <v>7.2916666666666659E-4</v>
      </c>
      <c r="L17" s="9">
        <f t="shared" si="1"/>
        <v>8.4490740740740772E-4</v>
      </c>
      <c r="M17" s="9">
        <f t="shared" si="2"/>
        <v>1.1458333333333329E-3</v>
      </c>
      <c r="N17" s="9">
        <f t="shared" si="3"/>
        <v>2.7199074074074074E-3</v>
      </c>
      <c r="O17" s="9">
        <f t="shared" ref="O17:O29" si="6">N17-$N$11</f>
        <v>3.4722222222222272E-4</v>
      </c>
      <c r="P17" s="9">
        <f t="shared" ref="P17:P29" si="7">N17-N16</f>
        <v>5.787037037037002E-5</v>
      </c>
    </row>
    <row r="18" spans="1:16" ht="15">
      <c r="A18" s="3">
        <v>8</v>
      </c>
      <c r="B18" s="10">
        <v>19</v>
      </c>
      <c r="C18" s="13" t="s">
        <v>170</v>
      </c>
      <c r="D18" s="12" t="s">
        <v>171</v>
      </c>
      <c r="E18" s="4"/>
      <c r="F18" s="14">
        <v>9.1435185185185178E-3</v>
      </c>
      <c r="G18" s="14">
        <v>9.8148148148148144E-3</v>
      </c>
      <c r="H18" s="14">
        <v>1.0937500000000001E-2</v>
      </c>
      <c r="I18" s="14">
        <v>1.2002314814814815E-2</v>
      </c>
      <c r="J18" s="5"/>
      <c r="K18" s="9">
        <f t="shared" si="0"/>
        <v>6.7129629629629657E-4</v>
      </c>
      <c r="L18" s="9">
        <f t="shared" si="1"/>
        <v>1.1226851851851866E-3</v>
      </c>
      <c r="M18" s="9">
        <f t="shared" si="2"/>
        <v>1.0648148148148136E-3</v>
      </c>
      <c r="N18" s="9">
        <f t="shared" si="3"/>
        <v>2.8587962962962968E-3</v>
      </c>
      <c r="O18" s="9">
        <f t="shared" si="6"/>
        <v>4.8611111111111207E-4</v>
      </c>
      <c r="P18" s="9">
        <f t="shared" si="7"/>
        <v>1.3888888888888935E-4</v>
      </c>
    </row>
    <row r="19" spans="1:16" ht="15">
      <c r="A19" s="3">
        <v>9</v>
      </c>
      <c r="B19" s="10">
        <v>11</v>
      </c>
      <c r="C19" s="13" t="s">
        <v>148</v>
      </c>
      <c r="D19" s="12" t="s">
        <v>149</v>
      </c>
      <c r="E19" s="4"/>
      <c r="F19" s="14">
        <v>4.7453703703703703E-3</v>
      </c>
      <c r="G19" s="14">
        <v>5.4629629629629637E-3</v>
      </c>
      <c r="H19" s="14">
        <v>6.5972222222222222E-3</v>
      </c>
      <c r="I19" s="14">
        <v>7.7777777777777767E-3</v>
      </c>
      <c r="J19" s="5"/>
      <c r="K19" s="9">
        <f t="shared" si="0"/>
        <v>7.1759259259259345E-4</v>
      </c>
      <c r="L19" s="9">
        <f t="shared" si="1"/>
        <v>1.1342592592592585E-3</v>
      </c>
      <c r="M19" s="9">
        <f t="shared" si="2"/>
        <v>1.1805555555555545E-3</v>
      </c>
      <c r="N19" s="9">
        <f t="shared" si="3"/>
        <v>3.0324074074074064E-3</v>
      </c>
      <c r="O19" s="9">
        <f t="shared" si="6"/>
        <v>6.597222222222217E-4</v>
      </c>
      <c r="P19" s="9">
        <f t="shared" si="7"/>
        <v>1.7361111111110963E-4</v>
      </c>
    </row>
    <row r="20" spans="1:16" ht="15">
      <c r="A20" s="3">
        <v>10</v>
      </c>
      <c r="B20" s="10">
        <v>12</v>
      </c>
      <c r="C20" s="13" t="s">
        <v>152</v>
      </c>
      <c r="D20" s="12" t="s">
        <v>153</v>
      </c>
      <c r="E20" s="4"/>
      <c r="F20" s="14">
        <v>5.2662037037037035E-3</v>
      </c>
      <c r="G20" s="14">
        <v>6.168981481481481E-3</v>
      </c>
      <c r="H20" s="14">
        <v>7.1412037037037043E-3</v>
      </c>
      <c r="I20" s="14">
        <v>8.2986111111111108E-3</v>
      </c>
      <c r="J20" s="5"/>
      <c r="K20" s="9">
        <f t="shared" si="0"/>
        <v>9.0277777777777752E-4</v>
      </c>
      <c r="L20" s="9">
        <f t="shared" si="1"/>
        <v>9.7222222222222328E-4</v>
      </c>
      <c r="M20" s="9">
        <f t="shared" si="2"/>
        <v>1.1574074074074065E-3</v>
      </c>
      <c r="N20" s="9">
        <f t="shared" si="3"/>
        <v>3.0324074074074073E-3</v>
      </c>
      <c r="O20" s="9">
        <f t="shared" si="6"/>
        <v>6.5972222222222257E-4</v>
      </c>
      <c r="P20" s="9">
        <f t="shared" si="7"/>
        <v>0</v>
      </c>
    </row>
    <row r="21" spans="1:16" ht="15">
      <c r="A21" s="3">
        <v>11</v>
      </c>
      <c r="B21" s="10">
        <v>18</v>
      </c>
      <c r="C21" s="13" t="s">
        <v>161</v>
      </c>
      <c r="D21" s="12" t="s">
        <v>162</v>
      </c>
      <c r="E21" s="4"/>
      <c r="F21" s="14">
        <v>8.564814814814815E-3</v>
      </c>
      <c r="G21" s="14">
        <v>9.4212962962962957E-3</v>
      </c>
      <c r="H21" s="14">
        <v>1.0474537037037037E-2</v>
      </c>
      <c r="I21" s="14">
        <v>1.1631944444444445E-2</v>
      </c>
      <c r="J21" s="5"/>
      <c r="K21" s="9">
        <f t="shared" si="0"/>
        <v>8.5648148148148064E-4</v>
      </c>
      <c r="L21" s="9">
        <f t="shared" si="1"/>
        <v>1.0532407407407417E-3</v>
      </c>
      <c r="M21" s="9">
        <f t="shared" si="2"/>
        <v>1.1574074074074073E-3</v>
      </c>
      <c r="N21" s="9">
        <f t="shared" si="3"/>
        <v>3.0671296296296297E-3</v>
      </c>
      <c r="O21" s="9">
        <f t="shared" si="6"/>
        <v>6.9444444444444501E-4</v>
      </c>
      <c r="P21" s="9">
        <f t="shared" si="7"/>
        <v>3.4722222222222446E-5</v>
      </c>
    </row>
    <row r="22" spans="1:16" ht="15">
      <c r="A22" s="3">
        <v>12</v>
      </c>
      <c r="B22" s="10">
        <v>10</v>
      </c>
      <c r="C22" s="13" t="s">
        <v>146</v>
      </c>
      <c r="D22" s="12" t="s">
        <v>147</v>
      </c>
      <c r="E22" s="4"/>
      <c r="F22" s="14">
        <v>4.1666666666666666E-3</v>
      </c>
      <c r="G22" s="14">
        <v>5.1273148148148146E-3</v>
      </c>
      <c r="H22" s="14">
        <v>6.2962962962962964E-3</v>
      </c>
      <c r="I22" s="14">
        <v>7.3263888888888892E-3</v>
      </c>
      <c r="J22" s="5"/>
      <c r="K22" s="9">
        <f t="shared" si="0"/>
        <v>9.6064814814814797E-4</v>
      </c>
      <c r="L22" s="9">
        <f t="shared" si="1"/>
        <v>1.1689814814814818E-3</v>
      </c>
      <c r="M22" s="9">
        <f t="shared" si="2"/>
        <v>1.0300925925925929E-3</v>
      </c>
      <c r="N22" s="9">
        <f t="shared" si="3"/>
        <v>3.1597222222222226E-3</v>
      </c>
      <c r="O22" s="9">
        <f t="shared" si="6"/>
        <v>7.8703703703703791E-4</v>
      </c>
      <c r="P22" s="9">
        <f t="shared" si="7"/>
        <v>9.25925925925929E-5</v>
      </c>
    </row>
    <row r="23" spans="1:16" ht="15">
      <c r="A23" s="3">
        <v>13</v>
      </c>
      <c r="B23" s="10">
        <v>28</v>
      </c>
      <c r="C23" s="13" t="s">
        <v>159</v>
      </c>
      <c r="D23" s="12" t="s">
        <v>172</v>
      </c>
      <c r="E23" s="4"/>
      <c r="F23" s="14">
        <v>9.6064814814814815E-3</v>
      </c>
      <c r="G23" s="14">
        <v>1.0590277777777777E-2</v>
      </c>
      <c r="H23" s="14">
        <v>1.1759259259259259E-2</v>
      </c>
      <c r="I23" s="14">
        <v>1.2893518518518519E-2</v>
      </c>
      <c r="J23" s="5"/>
      <c r="K23" s="9">
        <f t="shared" si="0"/>
        <v>9.8379629629629511E-4</v>
      </c>
      <c r="L23" s="9">
        <f t="shared" si="1"/>
        <v>1.1689814814814826E-3</v>
      </c>
      <c r="M23" s="9">
        <f t="shared" si="2"/>
        <v>1.1342592592592602E-3</v>
      </c>
      <c r="N23" s="9">
        <f t="shared" si="3"/>
        <v>3.287037037037038E-3</v>
      </c>
      <c r="O23" s="9">
        <f t="shared" si="6"/>
        <v>9.1435185185185326E-4</v>
      </c>
      <c r="P23" s="9">
        <f t="shared" si="7"/>
        <v>1.2731481481481535E-4</v>
      </c>
    </row>
    <row r="24" spans="1:16" ht="15">
      <c r="A24" s="3">
        <v>14</v>
      </c>
      <c r="B24" s="10">
        <v>9</v>
      </c>
      <c r="C24" s="13" t="s">
        <v>144</v>
      </c>
      <c r="D24" s="12" t="s">
        <v>145</v>
      </c>
      <c r="E24" s="4"/>
      <c r="F24" s="14">
        <v>3.5879629629629629E-3</v>
      </c>
      <c r="G24" s="14">
        <v>4.5138888888888893E-3</v>
      </c>
      <c r="H24" s="14">
        <v>5.7638888888888887E-3</v>
      </c>
      <c r="I24" s="14">
        <v>6.9212962962962969E-3</v>
      </c>
      <c r="J24" s="5"/>
      <c r="K24" s="9">
        <f t="shared" si="0"/>
        <v>9.2592592592592639E-4</v>
      </c>
      <c r="L24" s="9">
        <f t="shared" si="1"/>
        <v>1.2499999999999994E-3</v>
      </c>
      <c r="M24" s="9">
        <f t="shared" si="2"/>
        <v>1.1574074074074082E-3</v>
      </c>
      <c r="N24" s="9">
        <f t="shared" si="3"/>
        <v>3.333333333333334E-3</v>
      </c>
      <c r="O24" s="9">
        <f t="shared" si="6"/>
        <v>9.6064814814814927E-4</v>
      </c>
      <c r="P24" s="9">
        <f t="shared" si="7"/>
        <v>4.6296296296296016E-5</v>
      </c>
    </row>
    <row r="25" spans="1:16" ht="15">
      <c r="A25" s="3">
        <v>15</v>
      </c>
      <c r="B25" s="10">
        <v>14</v>
      </c>
      <c r="C25" s="13" t="s">
        <v>156</v>
      </c>
      <c r="D25" s="12" t="s">
        <v>140</v>
      </c>
      <c r="E25" s="4"/>
      <c r="F25" s="14">
        <v>6.5972222222222222E-3</v>
      </c>
      <c r="G25" s="14">
        <v>7.5462962962962966E-3</v>
      </c>
      <c r="H25" s="14">
        <v>8.8541666666666664E-3</v>
      </c>
      <c r="I25" s="14">
        <v>1.005787037037037E-2</v>
      </c>
      <c r="J25" s="5"/>
      <c r="K25" s="9">
        <f t="shared" si="0"/>
        <v>9.490740740740744E-4</v>
      </c>
      <c r="L25" s="9">
        <f t="shared" si="1"/>
        <v>1.3078703703703698E-3</v>
      </c>
      <c r="M25" s="9">
        <f t="shared" si="2"/>
        <v>1.2037037037037034E-3</v>
      </c>
      <c r="N25" s="9">
        <f t="shared" si="3"/>
        <v>3.4606481481481476E-3</v>
      </c>
      <c r="O25" s="9">
        <f t="shared" si="6"/>
        <v>1.0879629629629629E-3</v>
      </c>
      <c r="P25" s="9">
        <f t="shared" si="7"/>
        <v>1.2731481481481361E-4</v>
      </c>
    </row>
    <row r="26" spans="1:16" ht="15">
      <c r="A26" s="3">
        <v>16</v>
      </c>
      <c r="B26" s="10">
        <v>15</v>
      </c>
      <c r="C26" s="13" t="s">
        <v>157</v>
      </c>
      <c r="D26" s="12" t="s">
        <v>158</v>
      </c>
      <c r="E26" s="4"/>
      <c r="F26" s="14">
        <v>7.3495370370370372E-3</v>
      </c>
      <c r="G26" s="14">
        <v>8.4027777777777781E-3</v>
      </c>
      <c r="H26" s="14">
        <v>9.7337962962962977E-3</v>
      </c>
      <c r="I26" s="14">
        <v>1.1249999999999998E-2</v>
      </c>
      <c r="J26" s="5"/>
      <c r="K26" s="9">
        <f t="shared" si="0"/>
        <v>1.0532407407407409E-3</v>
      </c>
      <c r="L26" s="9">
        <f t="shared" si="1"/>
        <v>1.3310185185185196E-3</v>
      </c>
      <c r="M26" s="9">
        <f t="shared" si="2"/>
        <v>1.5162037037037002E-3</v>
      </c>
      <c r="N26" s="9">
        <f t="shared" si="3"/>
        <v>3.9004629629629606E-3</v>
      </c>
      <c r="O26" s="9">
        <f t="shared" si="6"/>
        <v>1.5277777777777759E-3</v>
      </c>
      <c r="P26" s="9">
        <f t="shared" si="7"/>
        <v>4.3981481481481302E-4</v>
      </c>
    </row>
    <row r="27" spans="1:16" ht="15">
      <c r="A27" s="3">
        <v>17</v>
      </c>
      <c r="B27" s="10">
        <v>29</v>
      </c>
      <c r="C27" s="13" t="s">
        <v>180</v>
      </c>
      <c r="D27" s="12" t="s">
        <v>181</v>
      </c>
      <c r="E27" s="4"/>
      <c r="F27" s="14">
        <v>1.0069444444444445E-2</v>
      </c>
      <c r="G27" s="14">
        <v>1.1006944444444444E-2</v>
      </c>
      <c r="H27" s="14">
        <v>1.2395833333333335E-2</v>
      </c>
      <c r="I27" s="14">
        <v>1.3981481481481482E-2</v>
      </c>
      <c r="J27" s="5"/>
      <c r="K27" s="9">
        <f t="shared" si="0"/>
        <v>9.374999999999991E-4</v>
      </c>
      <c r="L27" s="9">
        <f t="shared" si="1"/>
        <v>1.3888888888888909E-3</v>
      </c>
      <c r="M27" s="9">
        <f t="shared" si="2"/>
        <v>1.5856481481481468E-3</v>
      </c>
      <c r="N27" s="9">
        <f t="shared" si="3"/>
        <v>3.9120370370370368E-3</v>
      </c>
      <c r="O27" s="9">
        <f t="shared" si="6"/>
        <v>1.5393518518518521E-3</v>
      </c>
      <c r="P27" s="9">
        <f t="shared" si="7"/>
        <v>1.1574074074076172E-5</v>
      </c>
    </row>
    <row r="28" spans="1:16" ht="15">
      <c r="A28" s="3">
        <v>18</v>
      </c>
      <c r="B28" s="10">
        <v>13</v>
      </c>
      <c r="C28" s="13" t="s">
        <v>154</v>
      </c>
      <c r="D28" s="12" t="s">
        <v>155</v>
      </c>
      <c r="E28" s="4"/>
      <c r="F28" s="14">
        <v>5.7870370370370376E-3</v>
      </c>
      <c r="G28" s="14">
        <v>6.9444444444444441E-3</v>
      </c>
      <c r="H28" s="14">
        <v>8.2638888888888883E-3</v>
      </c>
      <c r="I28" s="14">
        <v>1.0185185185185184E-2</v>
      </c>
      <c r="J28" s="5"/>
      <c r="K28" s="9">
        <f t="shared" si="0"/>
        <v>1.1574074074074065E-3</v>
      </c>
      <c r="L28" s="9">
        <f t="shared" si="1"/>
        <v>1.3194444444444443E-3</v>
      </c>
      <c r="M28" s="9">
        <f t="shared" si="2"/>
        <v>1.9212962962962959E-3</v>
      </c>
      <c r="N28" s="9">
        <f t="shared" si="3"/>
        <v>4.3981481481481467E-3</v>
      </c>
      <c r="O28" s="9">
        <f t="shared" si="6"/>
        <v>2.025462962962962E-3</v>
      </c>
      <c r="P28" s="9">
        <f t="shared" si="7"/>
        <v>4.861111111111099E-4</v>
      </c>
    </row>
    <row r="29" spans="1:16" ht="15">
      <c r="A29" s="3">
        <v>19</v>
      </c>
      <c r="B29" s="10">
        <v>6</v>
      </c>
      <c r="C29" s="13" t="s">
        <v>97</v>
      </c>
      <c r="D29" s="12" t="s">
        <v>123</v>
      </c>
      <c r="E29" s="4"/>
      <c r="F29" s="14">
        <v>1.8518518518518517E-3</v>
      </c>
      <c r="G29" s="14">
        <v>3.3217592592592591E-3</v>
      </c>
      <c r="H29" s="14">
        <v>6.0648148148148145E-3</v>
      </c>
      <c r="I29" s="14">
        <v>8.4953703703703701E-3</v>
      </c>
      <c r="J29" s="5"/>
      <c r="K29" s="9">
        <f t="shared" si="0"/>
        <v>1.4699074074074074E-3</v>
      </c>
      <c r="L29" s="9">
        <f t="shared" si="1"/>
        <v>2.7430555555555554E-3</v>
      </c>
      <c r="M29" s="9">
        <f t="shared" si="2"/>
        <v>2.4305555555555556E-3</v>
      </c>
      <c r="N29" s="9">
        <f t="shared" si="3"/>
        <v>6.6435185185185182E-3</v>
      </c>
      <c r="O29" s="9">
        <f t="shared" si="6"/>
        <v>4.2708333333333331E-3</v>
      </c>
      <c r="P29" s="9">
        <f t="shared" si="7"/>
        <v>2.2453703703703715E-3</v>
      </c>
    </row>
    <row r="30" spans="1:16" ht="15">
      <c r="A30" s="3"/>
      <c r="B30" s="10"/>
      <c r="C30" s="13"/>
      <c r="D30" s="12"/>
      <c r="E30" s="4"/>
      <c r="F30" s="14"/>
      <c r="G30" s="14"/>
      <c r="H30" s="14"/>
      <c r="I30" s="14"/>
      <c r="J30" s="5"/>
      <c r="K30" s="9"/>
      <c r="L30" s="9"/>
      <c r="M30" s="9"/>
      <c r="N30" s="9"/>
      <c r="O30" s="9"/>
      <c r="P30" s="9"/>
    </row>
    <row r="31" spans="1:16" ht="15">
      <c r="A31" s="3"/>
      <c r="B31" s="10"/>
      <c r="C31" s="13"/>
      <c r="D31" s="12"/>
      <c r="E31" s="4"/>
      <c r="F31" s="14"/>
      <c r="G31" s="14"/>
      <c r="H31" s="14"/>
      <c r="I31" s="14"/>
      <c r="J31" s="5"/>
      <c r="K31" s="9"/>
      <c r="L31" s="9"/>
      <c r="M31" s="9"/>
      <c r="N31" s="9"/>
      <c r="O31" s="9"/>
      <c r="P31" s="9"/>
    </row>
    <row r="32" spans="1:16" ht="15">
      <c r="A32" s="3"/>
      <c r="B32" s="10"/>
      <c r="C32" s="13"/>
      <c r="D32" s="12"/>
      <c r="E32" s="4"/>
      <c r="F32" s="14"/>
      <c r="G32" s="14"/>
      <c r="H32" s="14"/>
      <c r="I32" s="14"/>
      <c r="J32" s="5"/>
      <c r="K32" s="9"/>
      <c r="L32" s="9"/>
      <c r="M32" s="9"/>
      <c r="N32" s="9"/>
      <c r="O32" s="9"/>
      <c r="P32" s="9"/>
    </row>
    <row r="33" spans="1:16" ht="15">
      <c r="A33" s="3"/>
      <c r="B33" s="10"/>
      <c r="C33" s="13"/>
      <c r="D33" s="12"/>
      <c r="E33" s="4"/>
      <c r="F33" s="14"/>
      <c r="G33" s="14"/>
      <c r="H33" s="14"/>
      <c r="I33" s="14"/>
      <c r="J33" s="5"/>
      <c r="K33" s="9"/>
      <c r="L33" s="9"/>
      <c r="M33" s="9"/>
      <c r="N33" s="9"/>
      <c r="O33" s="9"/>
      <c r="P33" s="9"/>
    </row>
    <row r="34" spans="1:16" ht="15">
      <c r="A34" s="3"/>
      <c r="B34" s="10"/>
      <c r="C34" s="13"/>
      <c r="D34" s="12"/>
      <c r="E34" s="4"/>
      <c r="F34" s="14"/>
      <c r="G34" s="14"/>
      <c r="H34" s="14"/>
      <c r="I34" s="14"/>
      <c r="J34" s="5"/>
      <c r="K34" s="9"/>
      <c r="L34" s="9"/>
      <c r="M34" s="9"/>
      <c r="N34" s="9"/>
      <c r="O34" s="9"/>
      <c r="P34" s="9"/>
    </row>
    <row r="35" spans="1:16" ht="15">
      <c r="A35" s="3"/>
      <c r="B35" s="10"/>
      <c r="C35" s="13"/>
      <c r="D35" s="12"/>
      <c r="E35" s="4"/>
      <c r="F35" s="14"/>
      <c r="G35" s="14"/>
      <c r="H35" s="14"/>
      <c r="I35" s="14"/>
      <c r="J35" s="5"/>
      <c r="K35" s="9"/>
      <c r="L35" s="9"/>
      <c r="M35" s="9"/>
      <c r="N35" s="9"/>
      <c r="O35" s="9"/>
      <c r="P35" s="9"/>
    </row>
    <row r="36" spans="1:16" ht="15">
      <c r="A36" s="3"/>
      <c r="B36" s="10"/>
      <c r="C36" s="13"/>
      <c r="D36" s="12"/>
      <c r="E36" s="4"/>
      <c r="F36" s="14"/>
      <c r="G36" s="14"/>
      <c r="H36" s="14"/>
      <c r="I36" s="14"/>
      <c r="J36" s="5"/>
      <c r="K36" s="9"/>
      <c r="L36" s="9"/>
      <c r="M36" s="9"/>
      <c r="N36" s="9"/>
      <c r="O36" s="9"/>
      <c r="P36" s="9"/>
    </row>
    <row r="37" spans="1:16" ht="15">
      <c r="A37" s="3"/>
      <c r="B37" s="10"/>
      <c r="C37" s="13"/>
      <c r="D37" s="12"/>
      <c r="E37" s="4"/>
      <c r="F37" s="14"/>
      <c r="G37" s="14"/>
      <c r="H37" s="14"/>
      <c r="I37" s="14"/>
      <c r="J37" s="5"/>
      <c r="K37" s="9"/>
      <c r="L37" s="9"/>
      <c r="M37" s="9"/>
      <c r="N37" s="9"/>
      <c r="O37" s="9"/>
      <c r="P37" s="9"/>
    </row>
    <row r="38" spans="1:16" ht="15">
      <c r="A38" s="3"/>
      <c r="B38" s="10"/>
      <c r="C38" s="13"/>
      <c r="D38" s="12"/>
      <c r="E38" s="4"/>
      <c r="F38" s="14"/>
      <c r="G38" s="14"/>
      <c r="H38" s="14"/>
      <c r="I38" s="14"/>
      <c r="J38" s="5"/>
      <c r="K38" s="9"/>
      <c r="L38" s="9"/>
      <c r="M38" s="9"/>
      <c r="N38" s="9"/>
      <c r="O38" s="9"/>
      <c r="P38" s="9"/>
    </row>
    <row r="39" spans="1:16" ht="15">
      <c r="A39" s="3"/>
      <c r="B39" s="10"/>
      <c r="C39" s="13"/>
      <c r="D39" s="12"/>
      <c r="E39" s="4"/>
      <c r="F39" s="14"/>
      <c r="G39" s="14"/>
      <c r="H39" s="14"/>
      <c r="I39" s="14"/>
      <c r="J39" s="5"/>
      <c r="K39" s="9"/>
      <c r="L39" s="9"/>
      <c r="M39" s="9"/>
      <c r="N39" s="9"/>
      <c r="O39" s="9"/>
      <c r="P39" s="9"/>
    </row>
  </sheetData>
  <sortState ref="A11:P29">
    <sortCondition ref="N11:N29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P54"/>
  <sheetViews>
    <sheetView view="pageBreakPreview" topLeftCell="E22" zoomScale="120" zoomScaleSheetLayoutView="120" workbookViewId="0">
      <selection activeCell="K13" sqref="K13:P30"/>
    </sheetView>
  </sheetViews>
  <sheetFormatPr defaultRowHeight="12.75"/>
  <cols>
    <col min="4" max="4" width="15.28515625" customWidth="1"/>
    <col min="5" max="5" width="2.140625" customWidth="1"/>
    <col min="6" max="9" width="11.85546875" customWidth="1"/>
    <col min="10" max="10" width="3.28515625" customWidth="1"/>
    <col min="11" max="14" width="11.85546875" customWidth="1"/>
    <col min="15" max="15" width="15.42578125" customWidth="1"/>
    <col min="16" max="16" width="17.85546875" customWidth="1"/>
    <col min="17" max="17" width="11.85546875" customWidth="1"/>
  </cols>
  <sheetData>
    <row r="2" spans="1:16" ht="26.25">
      <c r="A2" s="1" t="s">
        <v>0</v>
      </c>
    </row>
    <row r="4" spans="1:16">
      <c r="A4" t="s">
        <v>87</v>
      </c>
    </row>
    <row r="7" spans="1:16">
      <c r="F7" s="15"/>
    </row>
    <row r="8" spans="1:16" ht="18">
      <c r="A8" s="8" t="s">
        <v>1</v>
      </c>
      <c r="B8" s="16" t="s">
        <v>92</v>
      </c>
      <c r="C8" s="17"/>
      <c r="D8" t="s">
        <v>15</v>
      </c>
    </row>
    <row r="10" spans="1:16">
      <c r="A10" s="6" t="s">
        <v>14</v>
      </c>
      <c r="B10" s="7" t="s">
        <v>2</v>
      </c>
      <c r="C10" s="6" t="s">
        <v>3</v>
      </c>
      <c r="D10" s="6" t="s">
        <v>4</v>
      </c>
      <c r="E10" s="6"/>
      <c r="F10" s="7" t="s">
        <v>5</v>
      </c>
      <c r="G10" s="7" t="s">
        <v>8</v>
      </c>
      <c r="H10" s="7" t="s">
        <v>9</v>
      </c>
      <c r="I10" s="7" t="s">
        <v>22</v>
      </c>
      <c r="J10" s="7"/>
      <c r="K10" s="7" t="s">
        <v>6</v>
      </c>
      <c r="L10" s="7" t="s">
        <v>7</v>
      </c>
      <c r="M10" s="7" t="s">
        <v>10</v>
      </c>
      <c r="N10" s="7" t="s">
        <v>11</v>
      </c>
      <c r="O10" s="7" t="s">
        <v>12</v>
      </c>
      <c r="P10" s="7" t="s">
        <v>13</v>
      </c>
    </row>
    <row r="11" spans="1:16" ht="15">
      <c r="A11" s="3">
        <v>1</v>
      </c>
      <c r="B11" s="10">
        <v>21</v>
      </c>
      <c r="C11" s="13" t="s">
        <v>90</v>
      </c>
      <c r="D11" s="12" t="s">
        <v>91</v>
      </c>
      <c r="E11" s="4"/>
      <c r="F11" s="14">
        <v>1.2905092592592591E-2</v>
      </c>
      <c r="G11" s="14">
        <v>1.40625E-2</v>
      </c>
      <c r="H11" s="14">
        <v>1.4780092592592595E-2</v>
      </c>
      <c r="I11" s="14">
        <v>1.6631944444444446E-2</v>
      </c>
      <c r="J11" s="5"/>
      <c r="K11" s="9">
        <f t="shared" ref="K11:M12" si="0">G11-F11</f>
        <v>1.1574074074074091E-3</v>
      </c>
      <c r="L11" s="9">
        <f t="shared" si="0"/>
        <v>7.1759259259259432E-4</v>
      </c>
      <c r="M11" s="9">
        <f t="shared" si="0"/>
        <v>1.8518518518518511E-3</v>
      </c>
      <c r="N11" s="9">
        <f>I11-F11</f>
        <v>3.7268518518518545E-3</v>
      </c>
      <c r="O11" s="9"/>
      <c r="P11" s="9"/>
    </row>
    <row r="12" spans="1:16" ht="15">
      <c r="A12" s="3">
        <v>2</v>
      </c>
      <c r="B12" s="10">
        <v>23</v>
      </c>
      <c r="C12" s="13" t="s">
        <v>124</v>
      </c>
      <c r="D12" s="12" t="s">
        <v>125</v>
      </c>
      <c r="E12" s="4"/>
      <c r="F12" s="14">
        <v>1.4525462962962964E-2</v>
      </c>
      <c r="G12" s="14">
        <v>1.5682870370370371E-2</v>
      </c>
      <c r="H12" s="14">
        <v>1.6458333333333332E-2</v>
      </c>
      <c r="I12" s="14">
        <v>1.8622685185185183E-2</v>
      </c>
      <c r="J12" s="5"/>
      <c r="K12" s="9">
        <f t="shared" si="0"/>
        <v>1.1574074074074073E-3</v>
      </c>
      <c r="L12" s="9">
        <f t="shared" si="0"/>
        <v>7.7546296296296044E-4</v>
      </c>
      <c r="M12" s="9">
        <f t="shared" si="0"/>
        <v>2.1643518518518513E-3</v>
      </c>
      <c r="N12" s="9">
        <f>I12-F12</f>
        <v>4.0972222222222191E-3</v>
      </c>
      <c r="O12" s="9">
        <f>N12-$N$11</f>
        <v>3.7037037037036466E-4</v>
      </c>
      <c r="P12" s="9">
        <f>N12-N11</f>
        <v>3.7037037037036466E-4</v>
      </c>
    </row>
    <row r="13" spans="1:16" ht="15">
      <c r="A13" s="3">
        <v>3</v>
      </c>
      <c r="B13" s="10"/>
      <c r="C13" s="13"/>
      <c r="D13" s="12"/>
      <c r="E13" s="4"/>
      <c r="F13" s="14"/>
      <c r="G13" s="14"/>
      <c r="H13" s="14"/>
      <c r="I13" s="14"/>
      <c r="J13" s="5"/>
      <c r="K13" s="9"/>
      <c r="L13" s="9"/>
      <c r="M13" s="9"/>
      <c r="N13" s="9"/>
      <c r="O13" s="9"/>
      <c r="P13" s="9"/>
    </row>
    <row r="14" spans="1:16" ht="15">
      <c r="A14" s="3">
        <v>4</v>
      </c>
      <c r="B14" s="10"/>
      <c r="C14" s="13"/>
      <c r="D14" s="12"/>
      <c r="E14" s="4"/>
      <c r="F14" s="14"/>
      <c r="G14" s="14"/>
      <c r="H14" s="14"/>
      <c r="I14" s="14"/>
      <c r="J14" s="5"/>
      <c r="K14" s="9"/>
      <c r="L14" s="9"/>
      <c r="M14" s="9"/>
      <c r="N14" s="9"/>
      <c r="O14" s="9"/>
      <c r="P14" s="9"/>
    </row>
    <row r="15" spans="1:16" ht="15">
      <c r="A15" s="3">
        <v>5</v>
      </c>
      <c r="B15" s="10"/>
      <c r="C15" s="13"/>
      <c r="D15" s="12"/>
      <c r="E15" s="4"/>
      <c r="F15" s="14"/>
      <c r="G15" s="14"/>
      <c r="H15" s="14"/>
      <c r="I15" s="14"/>
      <c r="J15" s="5"/>
      <c r="K15" s="9"/>
      <c r="L15" s="9"/>
      <c r="M15" s="9"/>
      <c r="N15" s="9"/>
      <c r="O15" s="9"/>
      <c r="P15" s="9"/>
    </row>
    <row r="16" spans="1:16" ht="15">
      <c r="A16" s="3">
        <v>6</v>
      </c>
      <c r="B16" s="10"/>
      <c r="C16" s="13"/>
      <c r="D16" s="12"/>
      <c r="E16" s="4"/>
      <c r="F16" s="14"/>
      <c r="G16" s="14"/>
      <c r="H16" s="14"/>
      <c r="I16" s="14"/>
      <c r="J16" s="5"/>
      <c r="K16" s="9"/>
      <c r="L16" s="9"/>
      <c r="M16" s="9"/>
      <c r="N16" s="9"/>
      <c r="O16" s="9"/>
      <c r="P16" s="9"/>
    </row>
    <row r="17" spans="1:16" ht="15">
      <c r="A17" s="3">
        <v>7</v>
      </c>
      <c r="B17" s="10"/>
      <c r="C17" s="13"/>
      <c r="D17" s="12"/>
      <c r="E17" s="4"/>
      <c r="F17" s="14"/>
      <c r="G17" s="14"/>
      <c r="H17" s="14"/>
      <c r="I17" s="14"/>
      <c r="J17" s="5"/>
      <c r="K17" s="9"/>
      <c r="L17" s="9"/>
      <c r="M17" s="9"/>
      <c r="N17" s="9"/>
      <c r="O17" s="9"/>
      <c r="P17" s="9"/>
    </row>
    <row r="18" spans="1:16" ht="15">
      <c r="A18" s="3">
        <v>8</v>
      </c>
      <c r="B18" s="10"/>
      <c r="C18" s="13"/>
      <c r="D18" s="12"/>
      <c r="E18" s="4"/>
      <c r="F18" s="14"/>
      <c r="G18" s="14"/>
      <c r="H18" s="14"/>
      <c r="I18" s="14"/>
      <c r="J18" s="5"/>
      <c r="K18" s="9"/>
      <c r="L18" s="9"/>
      <c r="M18" s="9"/>
      <c r="N18" s="9"/>
      <c r="O18" s="9"/>
      <c r="P18" s="9"/>
    </row>
    <row r="19" spans="1:16" ht="15">
      <c r="A19" s="3">
        <v>9</v>
      </c>
      <c r="B19" s="10"/>
      <c r="C19" s="13"/>
      <c r="D19" s="12"/>
      <c r="E19" s="4"/>
      <c r="F19" s="14"/>
      <c r="G19" s="14"/>
      <c r="H19" s="14"/>
      <c r="I19" s="14"/>
      <c r="J19" s="5"/>
      <c r="K19" s="9"/>
      <c r="L19" s="9"/>
      <c r="M19" s="9"/>
      <c r="N19" s="9"/>
      <c r="O19" s="9"/>
      <c r="P19" s="9"/>
    </row>
    <row r="20" spans="1:16" ht="15">
      <c r="A20" s="3">
        <v>10</v>
      </c>
      <c r="B20" s="10"/>
      <c r="C20" s="13"/>
      <c r="D20" s="13"/>
      <c r="E20" s="4"/>
      <c r="F20" s="14"/>
      <c r="G20" s="14"/>
      <c r="H20" s="14"/>
      <c r="I20" s="14"/>
      <c r="J20" s="5"/>
      <c r="K20" s="9"/>
      <c r="L20" s="9"/>
      <c r="M20" s="9"/>
      <c r="N20" s="9"/>
      <c r="O20" s="9"/>
      <c r="P20" s="9"/>
    </row>
    <row r="21" spans="1:16" ht="15">
      <c r="A21" s="3">
        <v>11</v>
      </c>
      <c r="B21" s="10"/>
      <c r="C21" s="13"/>
      <c r="D21" s="13"/>
      <c r="E21" s="4"/>
      <c r="F21" s="14"/>
      <c r="G21" s="14"/>
      <c r="H21" s="14"/>
      <c r="I21" s="14"/>
      <c r="J21" s="5"/>
      <c r="K21" s="9"/>
      <c r="L21" s="9"/>
      <c r="M21" s="9"/>
      <c r="N21" s="9"/>
      <c r="O21" s="9"/>
      <c r="P21" s="9"/>
    </row>
    <row r="22" spans="1:16" ht="15">
      <c r="A22" s="3">
        <v>12</v>
      </c>
      <c r="B22" s="10"/>
      <c r="C22" s="13"/>
      <c r="D22" s="13"/>
      <c r="E22" s="4"/>
      <c r="F22" s="14"/>
      <c r="G22" s="14"/>
      <c r="H22" s="14"/>
      <c r="I22" s="14"/>
      <c r="J22" s="5"/>
      <c r="K22" s="9"/>
      <c r="L22" s="9"/>
      <c r="M22" s="9"/>
      <c r="N22" s="9"/>
      <c r="O22" s="9"/>
      <c r="P22" s="9"/>
    </row>
    <row r="23" spans="1:16" ht="15">
      <c r="A23" s="3">
        <v>13</v>
      </c>
      <c r="B23" s="10"/>
      <c r="C23" s="13"/>
      <c r="D23" s="13"/>
      <c r="E23" s="4"/>
      <c r="F23" s="14"/>
      <c r="G23" s="14"/>
      <c r="H23" s="14"/>
      <c r="I23" s="14"/>
      <c r="J23" s="5"/>
      <c r="K23" s="9"/>
      <c r="L23" s="9"/>
      <c r="M23" s="9"/>
      <c r="N23" s="9"/>
      <c r="O23" s="9"/>
      <c r="P23" s="9"/>
    </row>
    <row r="24" spans="1:16" ht="15">
      <c r="A24" s="3">
        <v>14</v>
      </c>
      <c r="B24" s="10"/>
      <c r="C24" s="13"/>
      <c r="D24" s="13"/>
      <c r="E24" s="4"/>
      <c r="F24" s="14"/>
      <c r="G24" s="14"/>
      <c r="H24" s="14"/>
      <c r="I24" s="14"/>
      <c r="J24" s="5"/>
      <c r="K24" s="9"/>
      <c r="L24" s="9"/>
      <c r="M24" s="9"/>
      <c r="N24" s="9"/>
      <c r="O24" s="9"/>
      <c r="P24" s="9"/>
    </row>
    <row r="25" spans="1:16" ht="15">
      <c r="A25" s="3">
        <v>15</v>
      </c>
      <c r="B25" s="10"/>
      <c r="C25" s="13"/>
      <c r="D25" s="13"/>
      <c r="E25" s="4"/>
      <c r="F25" s="14"/>
      <c r="G25" s="14"/>
      <c r="H25" s="14"/>
      <c r="I25" s="14"/>
      <c r="J25" s="5"/>
      <c r="K25" s="9"/>
      <c r="L25" s="9"/>
      <c r="M25" s="9"/>
      <c r="N25" s="9"/>
      <c r="O25" s="9"/>
      <c r="P25" s="9"/>
    </row>
    <row r="26" spans="1:16" ht="15">
      <c r="A26" s="3">
        <v>16</v>
      </c>
      <c r="B26" s="10"/>
      <c r="C26" s="13"/>
      <c r="D26" s="13"/>
      <c r="E26" s="4"/>
      <c r="F26" s="14"/>
      <c r="G26" s="14"/>
      <c r="H26" s="14"/>
      <c r="I26" s="14"/>
      <c r="J26" s="5"/>
      <c r="K26" s="9"/>
      <c r="L26" s="9"/>
      <c r="M26" s="9"/>
      <c r="N26" s="9"/>
      <c r="O26" s="9"/>
      <c r="P26" s="9"/>
    </row>
    <row r="27" spans="1:16" ht="15">
      <c r="A27" s="3">
        <v>17</v>
      </c>
      <c r="B27" s="10"/>
      <c r="C27" s="13"/>
      <c r="D27" s="13"/>
      <c r="E27" s="4"/>
      <c r="F27" s="14"/>
      <c r="G27" s="14"/>
      <c r="H27" s="14"/>
      <c r="I27" s="14"/>
      <c r="J27" s="5"/>
      <c r="K27" s="9"/>
      <c r="L27" s="9"/>
      <c r="M27" s="9"/>
      <c r="N27" s="9"/>
      <c r="O27" s="9"/>
      <c r="P27" s="9"/>
    </row>
    <row r="28" spans="1:16" ht="15">
      <c r="A28" s="3">
        <v>18</v>
      </c>
      <c r="B28" s="10"/>
      <c r="C28" s="13"/>
      <c r="D28" s="13"/>
      <c r="E28" s="4"/>
      <c r="F28" s="14"/>
      <c r="G28" s="14"/>
      <c r="H28" s="14"/>
      <c r="I28" s="14"/>
      <c r="J28" s="5"/>
      <c r="K28" s="9"/>
      <c r="L28" s="9"/>
      <c r="M28" s="9"/>
      <c r="N28" s="9"/>
      <c r="O28" s="9"/>
      <c r="P28" s="9"/>
    </row>
    <row r="29" spans="1:16" ht="15">
      <c r="A29" s="3">
        <v>19</v>
      </c>
      <c r="B29" s="10"/>
      <c r="C29" s="13"/>
      <c r="D29" s="13"/>
      <c r="E29" s="4"/>
      <c r="F29" s="14"/>
      <c r="G29" s="14"/>
      <c r="H29" s="14"/>
      <c r="I29" s="14"/>
      <c r="J29" s="5"/>
      <c r="K29" s="9"/>
      <c r="L29" s="9"/>
      <c r="M29" s="9"/>
      <c r="N29" s="9"/>
      <c r="O29" s="9"/>
      <c r="P29" s="9"/>
    </row>
    <row r="30" spans="1:16" ht="15">
      <c r="A30" s="3">
        <v>20</v>
      </c>
      <c r="B30" s="10"/>
      <c r="C30" s="13"/>
      <c r="D30" s="13"/>
      <c r="E30" s="4"/>
      <c r="F30" s="14"/>
      <c r="G30" s="14"/>
      <c r="H30" s="14"/>
      <c r="I30" s="14"/>
      <c r="J30" s="5"/>
      <c r="K30" s="9"/>
      <c r="L30" s="9"/>
      <c r="M30" s="9"/>
      <c r="N30" s="9"/>
      <c r="O30" s="9"/>
      <c r="P30" s="9"/>
    </row>
    <row r="31" spans="1:16"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8">
      <c r="A32" s="8" t="s">
        <v>1</v>
      </c>
      <c r="B32" s="16" t="str">
        <f>B8</f>
        <v xml:space="preserve"> 1 tř.</v>
      </c>
      <c r="C32" s="17"/>
      <c r="D32" t="s">
        <v>16</v>
      </c>
    </row>
    <row r="34" spans="1:16">
      <c r="A34" s="6" t="s">
        <v>14</v>
      </c>
      <c r="B34" s="7" t="s">
        <v>2</v>
      </c>
      <c r="C34" s="6" t="s">
        <v>3</v>
      </c>
      <c r="D34" s="6" t="s">
        <v>4</v>
      </c>
      <c r="E34" s="6"/>
      <c r="F34" s="7" t="s">
        <v>5</v>
      </c>
      <c r="G34" s="7" t="s">
        <v>8</v>
      </c>
      <c r="H34" s="7" t="s">
        <v>9</v>
      </c>
      <c r="I34" s="7" t="s">
        <v>22</v>
      </c>
      <c r="J34" s="7"/>
      <c r="K34" s="7" t="s">
        <v>6</v>
      </c>
      <c r="L34" s="7" t="s">
        <v>7</v>
      </c>
      <c r="M34" s="7" t="s">
        <v>10</v>
      </c>
      <c r="N34" s="7" t="s">
        <v>11</v>
      </c>
      <c r="O34" s="7" t="s">
        <v>12</v>
      </c>
      <c r="P34" s="7" t="s">
        <v>13</v>
      </c>
    </row>
    <row r="35" spans="1:16" ht="15">
      <c r="A35" s="3">
        <v>1</v>
      </c>
      <c r="B35" s="10">
        <v>24</v>
      </c>
      <c r="C35" s="11" t="s">
        <v>139</v>
      </c>
      <c r="D35" s="12" t="s">
        <v>140</v>
      </c>
      <c r="E35" s="4"/>
      <c r="F35" s="14">
        <v>1.5277777777777777E-2</v>
      </c>
      <c r="G35" s="14">
        <v>1.6041666666666666E-2</v>
      </c>
      <c r="H35" s="14">
        <v>1.6851851851851851E-2</v>
      </c>
      <c r="I35" s="14">
        <v>1.8333333333333333E-2</v>
      </c>
      <c r="J35" s="5"/>
      <c r="K35" s="9">
        <f t="shared" ref="K35:M40" si="1">G35-F35</f>
        <v>7.638888888888886E-4</v>
      </c>
      <c r="L35" s="9">
        <f t="shared" si="1"/>
        <v>8.1018518518518462E-4</v>
      </c>
      <c r="M35" s="9">
        <f t="shared" si="1"/>
        <v>1.4814814814814829E-3</v>
      </c>
      <c r="N35" s="9">
        <f t="shared" ref="N35:N40" si="2">I35-F35</f>
        <v>3.0555555555555561E-3</v>
      </c>
      <c r="O35" s="9">
        <f t="shared" ref="O35:O40" si="3">N35-$N$35</f>
        <v>0</v>
      </c>
      <c r="P35" s="9" t="e">
        <f t="shared" ref="P35:P40" si="4">N35-N34</f>
        <v>#VALUE!</v>
      </c>
    </row>
    <row r="36" spans="1:16" ht="15">
      <c r="A36" s="3">
        <v>2</v>
      </c>
      <c r="B36" s="10">
        <v>26</v>
      </c>
      <c r="C36" s="11" t="s">
        <v>141</v>
      </c>
      <c r="D36" s="12" t="s">
        <v>163</v>
      </c>
      <c r="E36" s="4"/>
      <c r="F36" s="14">
        <v>1.695601851851852E-2</v>
      </c>
      <c r="G36" s="14">
        <v>1.7881944444444443E-2</v>
      </c>
      <c r="H36" s="14">
        <v>1.861111111111111E-2</v>
      </c>
      <c r="I36" s="14">
        <v>2.0173611111111111E-2</v>
      </c>
      <c r="J36" s="5"/>
      <c r="K36" s="9">
        <f t="shared" si="1"/>
        <v>9.2592592592592379E-4</v>
      </c>
      <c r="L36" s="9">
        <f t="shared" si="1"/>
        <v>7.2916666666666616E-4</v>
      </c>
      <c r="M36" s="9">
        <f t="shared" si="1"/>
        <v>1.5625000000000014E-3</v>
      </c>
      <c r="N36" s="9">
        <f t="shared" si="2"/>
        <v>3.2175925925925913E-3</v>
      </c>
      <c r="O36" s="9">
        <f t="shared" si="3"/>
        <v>1.6203703703703519E-4</v>
      </c>
      <c r="P36" s="9">
        <f t="shared" si="4"/>
        <v>1.6203703703703519E-4</v>
      </c>
    </row>
    <row r="37" spans="1:16" ht="15">
      <c r="A37" s="3">
        <v>3</v>
      </c>
      <c r="B37" s="10">
        <v>22</v>
      </c>
      <c r="C37" s="11" t="s">
        <v>93</v>
      </c>
      <c r="D37" s="12" t="s">
        <v>94</v>
      </c>
      <c r="E37" s="4"/>
      <c r="F37" s="14">
        <v>1.3773148148148147E-2</v>
      </c>
      <c r="G37" s="14">
        <v>1.4756944444444446E-2</v>
      </c>
      <c r="H37" s="14">
        <v>1.5439814814814816E-2</v>
      </c>
      <c r="I37" s="14">
        <v>1.7141203703703704E-2</v>
      </c>
      <c r="J37" s="5"/>
      <c r="K37" s="9">
        <f t="shared" si="1"/>
        <v>9.8379629629629858E-4</v>
      </c>
      <c r="L37" s="9">
        <f t="shared" si="1"/>
        <v>6.8287037037037014E-4</v>
      </c>
      <c r="M37" s="9">
        <f t="shared" si="1"/>
        <v>1.7013888888888877E-3</v>
      </c>
      <c r="N37" s="9">
        <f t="shared" si="2"/>
        <v>3.3680555555555564E-3</v>
      </c>
      <c r="O37" s="9">
        <f t="shared" si="3"/>
        <v>3.1250000000000028E-4</v>
      </c>
      <c r="P37" s="9">
        <f t="shared" si="4"/>
        <v>1.5046296296296509E-4</v>
      </c>
    </row>
    <row r="38" spans="1:16" ht="15">
      <c r="A38" s="3">
        <v>4</v>
      </c>
      <c r="B38" s="10">
        <v>27</v>
      </c>
      <c r="C38" s="11" t="s">
        <v>167</v>
      </c>
      <c r="D38" s="12" t="s">
        <v>168</v>
      </c>
      <c r="E38" s="4"/>
      <c r="F38" s="14">
        <v>1.7638888888888888E-2</v>
      </c>
      <c r="G38" s="14">
        <v>1.8900462962962963E-2</v>
      </c>
      <c r="H38" s="14">
        <v>1.9618055555555555E-2</v>
      </c>
      <c r="I38" s="14">
        <v>2.1238425925925924E-2</v>
      </c>
      <c r="J38" s="5"/>
      <c r="K38" s="9">
        <f t="shared" si="1"/>
        <v>1.2615740740740747E-3</v>
      </c>
      <c r="L38" s="9">
        <f t="shared" si="1"/>
        <v>7.1759259259259259E-4</v>
      </c>
      <c r="M38" s="9">
        <f t="shared" si="1"/>
        <v>1.6203703703703692E-3</v>
      </c>
      <c r="N38" s="9">
        <f t="shared" si="2"/>
        <v>3.5995370370370365E-3</v>
      </c>
      <c r="O38" s="9">
        <f t="shared" si="3"/>
        <v>5.4398148148148036E-4</v>
      </c>
      <c r="P38" s="9">
        <f t="shared" si="4"/>
        <v>2.3148148148148008E-4</v>
      </c>
    </row>
    <row r="39" spans="1:16" ht="15">
      <c r="A39" s="3">
        <v>5</v>
      </c>
      <c r="B39" s="10">
        <v>20</v>
      </c>
      <c r="C39" s="11" t="s">
        <v>126</v>
      </c>
      <c r="D39" s="12" t="s">
        <v>89</v>
      </c>
      <c r="E39" s="4"/>
      <c r="F39" s="14">
        <v>1.1805555555555555E-2</v>
      </c>
      <c r="G39" s="14">
        <v>1.3136574074074077E-2</v>
      </c>
      <c r="H39" s="14">
        <v>1.3900462962962962E-2</v>
      </c>
      <c r="I39" s="14">
        <v>1.5555555555555553E-2</v>
      </c>
      <c r="J39" s="5"/>
      <c r="K39" s="9">
        <f t="shared" si="1"/>
        <v>1.3310185185185213E-3</v>
      </c>
      <c r="L39" s="9">
        <f t="shared" si="1"/>
        <v>7.6388888888888513E-4</v>
      </c>
      <c r="M39" s="9">
        <f t="shared" si="1"/>
        <v>1.6550925925925917E-3</v>
      </c>
      <c r="N39" s="9">
        <f t="shared" si="2"/>
        <v>3.7499999999999981E-3</v>
      </c>
      <c r="O39" s="9">
        <f t="shared" si="3"/>
        <v>6.9444444444444198E-4</v>
      </c>
      <c r="P39" s="9">
        <f t="shared" si="4"/>
        <v>1.5046296296296162E-4</v>
      </c>
    </row>
    <row r="40" spans="1:16" ht="15">
      <c r="A40" s="3">
        <v>6</v>
      </c>
      <c r="B40" s="10">
        <v>25</v>
      </c>
      <c r="C40" s="11" t="s">
        <v>141</v>
      </c>
      <c r="D40" s="12" t="s">
        <v>142</v>
      </c>
      <c r="E40" s="4"/>
      <c r="F40" s="14">
        <v>1.579861111111111E-2</v>
      </c>
      <c r="G40" s="14">
        <v>1.7280092592592593E-2</v>
      </c>
      <c r="H40" s="14">
        <v>1.7939814814814815E-2</v>
      </c>
      <c r="I40" s="14">
        <v>1.9814814814814816E-2</v>
      </c>
      <c r="J40" s="5"/>
      <c r="K40" s="9">
        <f t="shared" si="1"/>
        <v>1.4814814814814829E-3</v>
      </c>
      <c r="L40" s="9">
        <f t="shared" si="1"/>
        <v>6.5972222222222127E-4</v>
      </c>
      <c r="M40" s="9">
        <f t="shared" si="1"/>
        <v>1.8750000000000017E-3</v>
      </c>
      <c r="N40" s="9">
        <f t="shared" si="2"/>
        <v>4.0162037037037059E-3</v>
      </c>
      <c r="O40" s="9">
        <f t="shared" si="3"/>
        <v>9.6064814814814971E-4</v>
      </c>
      <c r="P40" s="9">
        <f t="shared" si="4"/>
        <v>2.6620370370370773E-4</v>
      </c>
    </row>
    <row r="41" spans="1:16" ht="15">
      <c r="A41" s="3">
        <v>7</v>
      </c>
      <c r="B41" s="10"/>
      <c r="C41" s="11"/>
      <c r="D41" s="12"/>
      <c r="E41" s="4"/>
      <c r="F41" s="14"/>
      <c r="G41" s="14"/>
      <c r="H41" s="14"/>
      <c r="I41" s="14"/>
      <c r="J41" s="5"/>
      <c r="K41" s="9"/>
      <c r="L41" s="9"/>
      <c r="M41" s="9"/>
      <c r="N41" s="9"/>
      <c r="O41" s="9"/>
      <c r="P41" s="9"/>
    </row>
    <row r="42" spans="1:16" ht="15">
      <c r="A42" s="3">
        <v>8</v>
      </c>
      <c r="B42" s="10"/>
      <c r="C42" s="11"/>
      <c r="D42" s="12"/>
      <c r="E42" s="4"/>
      <c r="F42" s="14"/>
      <c r="G42" s="14"/>
      <c r="H42" s="14"/>
      <c r="I42" s="14"/>
      <c r="J42" s="5"/>
      <c r="K42" s="9"/>
      <c r="L42" s="9"/>
      <c r="M42" s="9"/>
      <c r="N42" s="9"/>
      <c r="O42" s="9"/>
      <c r="P42" s="9"/>
    </row>
    <row r="43" spans="1:16" ht="15">
      <c r="A43" s="3">
        <v>9</v>
      </c>
      <c r="B43" s="10"/>
      <c r="C43" s="11"/>
      <c r="D43" s="12"/>
      <c r="E43" s="4"/>
      <c r="F43" s="14"/>
      <c r="G43" s="14"/>
      <c r="H43" s="14"/>
      <c r="I43" s="14"/>
      <c r="J43" s="5"/>
      <c r="K43" s="9"/>
      <c r="L43" s="9"/>
      <c r="M43" s="9"/>
      <c r="N43" s="9"/>
      <c r="O43" s="9"/>
      <c r="P43" s="9"/>
    </row>
    <row r="44" spans="1:16" ht="15">
      <c r="A44" s="3">
        <v>10</v>
      </c>
      <c r="B44" s="10"/>
      <c r="C44" s="11"/>
      <c r="D44" s="12"/>
      <c r="E44" s="4"/>
      <c r="F44" s="14"/>
      <c r="G44" s="14"/>
      <c r="H44" s="14"/>
      <c r="I44" s="14"/>
      <c r="J44" s="5"/>
      <c r="K44" s="9"/>
      <c r="L44" s="9"/>
      <c r="M44" s="9"/>
      <c r="N44" s="9"/>
      <c r="O44" s="9"/>
      <c r="P44" s="9"/>
    </row>
    <row r="45" spans="1:16" ht="15">
      <c r="A45" s="3">
        <v>11</v>
      </c>
      <c r="B45" s="10"/>
      <c r="C45" s="11"/>
      <c r="D45" s="12"/>
      <c r="E45" s="4"/>
      <c r="F45" s="14"/>
      <c r="G45" s="14"/>
      <c r="H45" s="14"/>
      <c r="I45" s="14"/>
      <c r="J45" s="5"/>
      <c r="K45" s="9"/>
      <c r="L45" s="9"/>
      <c r="M45" s="9"/>
      <c r="N45" s="9"/>
      <c r="O45" s="9"/>
      <c r="P45" s="9"/>
    </row>
    <row r="46" spans="1:16" ht="15">
      <c r="A46" s="3">
        <v>12</v>
      </c>
      <c r="B46" s="10"/>
      <c r="C46" s="11"/>
      <c r="D46" s="12"/>
      <c r="E46" s="4"/>
      <c r="F46" s="14"/>
      <c r="G46" s="14"/>
      <c r="H46" s="14"/>
      <c r="I46" s="14"/>
      <c r="J46" s="5"/>
      <c r="K46" s="9"/>
      <c r="L46" s="9"/>
      <c r="M46" s="9"/>
      <c r="N46" s="9"/>
      <c r="O46" s="9"/>
      <c r="P46" s="9"/>
    </row>
    <row r="47" spans="1:16" ht="15">
      <c r="A47" s="3">
        <v>13</v>
      </c>
      <c r="B47" s="10"/>
      <c r="C47" s="11"/>
      <c r="D47" s="12"/>
      <c r="E47" s="4"/>
      <c r="F47" s="14"/>
      <c r="G47" s="14"/>
      <c r="H47" s="14"/>
      <c r="I47" s="14"/>
      <c r="J47" s="5"/>
      <c r="K47" s="9"/>
      <c r="L47" s="9"/>
      <c r="M47" s="9"/>
      <c r="N47" s="9"/>
      <c r="O47" s="9"/>
      <c r="P47" s="9"/>
    </row>
    <row r="48" spans="1:16" ht="15">
      <c r="A48" s="3">
        <v>14</v>
      </c>
      <c r="B48" s="10"/>
      <c r="C48" s="11"/>
      <c r="D48" s="12"/>
      <c r="E48" s="4"/>
      <c r="F48" s="14"/>
      <c r="G48" s="14"/>
      <c r="H48" s="14"/>
      <c r="I48" s="14"/>
      <c r="J48" s="5"/>
      <c r="K48" s="9"/>
      <c r="L48" s="9"/>
      <c r="M48" s="9"/>
      <c r="N48" s="9"/>
      <c r="O48" s="9"/>
      <c r="P48" s="9"/>
    </row>
    <row r="49" spans="1:16" ht="15">
      <c r="A49" s="3">
        <v>15</v>
      </c>
      <c r="B49" s="10"/>
      <c r="C49" s="11"/>
      <c r="D49" s="12"/>
      <c r="E49" s="4"/>
      <c r="F49" s="14"/>
      <c r="G49" s="14"/>
      <c r="H49" s="14"/>
      <c r="I49" s="14"/>
      <c r="J49" s="5"/>
      <c r="K49" s="9"/>
      <c r="L49" s="9"/>
      <c r="M49" s="9"/>
      <c r="N49" s="9"/>
      <c r="O49" s="9"/>
      <c r="P49" s="9"/>
    </row>
    <row r="50" spans="1:16" ht="15">
      <c r="A50" s="3">
        <v>16</v>
      </c>
      <c r="B50" s="10"/>
      <c r="C50" s="11"/>
      <c r="D50" s="12"/>
      <c r="E50" s="4"/>
      <c r="F50" s="14"/>
      <c r="G50" s="14"/>
      <c r="H50" s="14"/>
      <c r="I50" s="14"/>
      <c r="J50" s="5"/>
      <c r="K50" s="9"/>
      <c r="L50" s="9"/>
      <c r="M50" s="9"/>
      <c r="N50" s="9"/>
      <c r="O50" s="9"/>
      <c r="P50" s="9"/>
    </row>
    <row r="51" spans="1:16" ht="15">
      <c r="A51" s="3">
        <v>17</v>
      </c>
      <c r="B51" s="10"/>
      <c r="C51" s="11"/>
      <c r="D51" s="12"/>
      <c r="E51" s="4"/>
      <c r="F51" s="14"/>
      <c r="G51" s="14"/>
      <c r="H51" s="14"/>
      <c r="I51" s="14"/>
      <c r="J51" s="5"/>
      <c r="K51" s="9"/>
      <c r="L51" s="9"/>
      <c r="M51" s="9"/>
      <c r="N51" s="9"/>
      <c r="O51" s="9"/>
      <c r="P51" s="9"/>
    </row>
    <row r="52" spans="1:16" ht="15">
      <c r="A52" s="3">
        <v>18</v>
      </c>
      <c r="B52" s="10"/>
      <c r="C52" s="11"/>
      <c r="D52" s="12"/>
      <c r="E52" s="4"/>
      <c r="F52" s="14"/>
      <c r="G52" s="14"/>
      <c r="H52" s="14"/>
      <c r="I52" s="14"/>
      <c r="J52" s="5"/>
      <c r="K52" s="9"/>
      <c r="L52" s="9"/>
      <c r="M52" s="9"/>
      <c r="N52" s="9"/>
      <c r="O52" s="9"/>
      <c r="P52" s="9"/>
    </row>
    <row r="53" spans="1:16" ht="15">
      <c r="A53" s="3">
        <v>19</v>
      </c>
      <c r="B53" s="10"/>
      <c r="C53" s="11"/>
      <c r="D53" s="12"/>
      <c r="E53" s="4"/>
      <c r="F53" s="14"/>
      <c r="G53" s="14"/>
      <c r="H53" s="14"/>
      <c r="I53" s="14"/>
      <c r="J53" s="5"/>
      <c r="K53" s="9"/>
      <c r="L53" s="9"/>
      <c r="M53" s="9"/>
      <c r="N53" s="9"/>
      <c r="O53" s="9"/>
      <c r="P53" s="9"/>
    </row>
    <row r="54" spans="1:16" ht="15">
      <c r="A54" s="3">
        <v>20</v>
      </c>
      <c r="B54" s="10"/>
      <c r="C54" s="11"/>
      <c r="D54" s="12"/>
      <c r="E54" s="4"/>
      <c r="F54" s="14"/>
      <c r="G54" s="14"/>
      <c r="H54" s="14"/>
      <c r="I54" s="14"/>
      <c r="J54" s="5"/>
      <c r="K54" s="9"/>
      <c r="L54" s="9"/>
      <c r="M54" s="9"/>
      <c r="N54" s="9"/>
      <c r="O54" s="9"/>
      <c r="P54" s="9"/>
    </row>
  </sheetData>
  <autoFilter ref="A11:P12"/>
  <sortState ref="A35:P40">
    <sortCondition ref="N35:N40"/>
  </sortState>
  <pageMargins left="0.70866141732283472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54"/>
  <sheetViews>
    <sheetView topLeftCell="B25" zoomScaleSheetLayoutView="120" workbookViewId="0">
      <selection activeCell="P40" sqref="P40"/>
    </sheetView>
  </sheetViews>
  <sheetFormatPr defaultRowHeight="12.75"/>
  <cols>
    <col min="2" max="2" width="10.85546875" bestFit="1" customWidth="1"/>
    <col min="4" max="4" width="15.28515625" customWidth="1"/>
    <col min="5" max="5" width="2.140625" customWidth="1"/>
    <col min="6" max="9" width="11.85546875" customWidth="1"/>
    <col min="10" max="10" width="3.28515625" customWidth="1"/>
    <col min="11" max="14" width="11.85546875" customWidth="1"/>
    <col min="15" max="15" width="15.42578125" customWidth="1"/>
    <col min="16" max="16" width="17.85546875" customWidth="1"/>
    <col min="17" max="17" width="11.85546875" customWidth="1"/>
  </cols>
  <sheetData>
    <row r="2" spans="1:16" ht="26.25">
      <c r="A2" s="1" t="s">
        <v>0</v>
      </c>
    </row>
    <row r="4" spans="1:16">
      <c r="A4" t="s">
        <v>87</v>
      </c>
    </row>
    <row r="7" spans="1:16">
      <c r="F7" s="15"/>
    </row>
    <row r="8" spans="1:16" ht="18">
      <c r="A8" s="8" t="s">
        <v>1</v>
      </c>
      <c r="B8" s="16" t="s">
        <v>17</v>
      </c>
      <c r="C8" s="17"/>
      <c r="D8" t="s">
        <v>15</v>
      </c>
    </row>
    <row r="10" spans="1:16">
      <c r="A10" s="6" t="s">
        <v>14</v>
      </c>
      <c r="B10" s="7" t="s">
        <v>2</v>
      </c>
      <c r="C10" s="6" t="s">
        <v>3</v>
      </c>
      <c r="D10" s="6" t="s">
        <v>4</v>
      </c>
      <c r="E10" s="6"/>
      <c r="F10" s="7" t="s">
        <v>5</v>
      </c>
      <c r="G10" s="7" t="s">
        <v>8</v>
      </c>
      <c r="H10" s="7" t="s">
        <v>9</v>
      </c>
      <c r="I10" s="7" t="s">
        <v>22</v>
      </c>
      <c r="J10" s="7"/>
      <c r="K10" s="7" t="s">
        <v>6</v>
      </c>
      <c r="L10" s="7" t="s">
        <v>7</v>
      </c>
      <c r="M10" s="7" t="s">
        <v>10</v>
      </c>
      <c r="N10" s="7" t="s">
        <v>11</v>
      </c>
      <c r="O10" s="7" t="s">
        <v>12</v>
      </c>
      <c r="P10" s="7" t="s">
        <v>13</v>
      </c>
    </row>
    <row r="11" spans="1:16" ht="15">
      <c r="A11" s="3">
        <v>1</v>
      </c>
      <c r="B11" s="21">
        <v>58</v>
      </c>
      <c r="C11" s="13" t="s">
        <v>103</v>
      </c>
      <c r="D11" s="12" t="s">
        <v>104</v>
      </c>
      <c r="E11" s="4"/>
      <c r="F11" s="14">
        <v>2.0486111111111111E-2</v>
      </c>
      <c r="G11" s="14">
        <v>2.1261574074074075E-2</v>
      </c>
      <c r="H11" s="14">
        <v>2.1851851851851848E-2</v>
      </c>
      <c r="I11" s="14">
        <v>2.3067129629629632E-2</v>
      </c>
      <c r="J11" s="5"/>
      <c r="K11" s="9">
        <f t="shared" ref="K11:M16" si="0">G11-F11</f>
        <v>7.7546296296296391E-4</v>
      </c>
      <c r="L11" s="9">
        <f t="shared" si="0"/>
        <v>5.9027777777777291E-4</v>
      </c>
      <c r="M11" s="9">
        <f t="shared" si="0"/>
        <v>1.2152777777777839E-3</v>
      </c>
      <c r="N11" s="9">
        <f t="shared" ref="N11:N16" si="1">I11-F11</f>
        <v>2.5810185185185207E-3</v>
      </c>
      <c r="O11" s="9"/>
      <c r="P11" s="9"/>
    </row>
    <row r="12" spans="1:16" ht="15">
      <c r="A12" s="3">
        <v>2</v>
      </c>
      <c r="B12" s="10">
        <v>61</v>
      </c>
      <c r="C12" s="13" t="s">
        <v>134</v>
      </c>
      <c r="D12" s="12" t="s">
        <v>131</v>
      </c>
      <c r="E12" s="4"/>
      <c r="F12" s="14">
        <v>2.1817129629629631E-2</v>
      </c>
      <c r="G12" s="14">
        <v>2.2743055555555555E-2</v>
      </c>
      <c r="H12" s="14">
        <v>2.3356481481481482E-2</v>
      </c>
      <c r="I12" s="14">
        <v>2.4687499999999998E-2</v>
      </c>
      <c r="J12" s="5"/>
      <c r="K12" s="9">
        <f t="shared" si="0"/>
        <v>9.2592592592592379E-4</v>
      </c>
      <c r="L12" s="9">
        <f t="shared" si="0"/>
        <v>6.1342592592592698E-4</v>
      </c>
      <c r="M12" s="9">
        <f t="shared" si="0"/>
        <v>1.3310185185185161E-3</v>
      </c>
      <c r="N12" s="9">
        <f t="shared" si="1"/>
        <v>2.8703703703703669E-3</v>
      </c>
      <c r="O12" s="9">
        <f>N12-$N$11</f>
        <v>2.893518518518462E-4</v>
      </c>
      <c r="P12" s="9">
        <f>N12-N11</f>
        <v>2.893518518518462E-4</v>
      </c>
    </row>
    <row r="13" spans="1:16" ht="15">
      <c r="A13" s="3">
        <v>3</v>
      </c>
      <c r="B13" s="10">
        <v>66</v>
      </c>
      <c r="C13" s="11" t="s">
        <v>150</v>
      </c>
      <c r="D13" s="12" t="s">
        <v>169</v>
      </c>
      <c r="E13" s="4"/>
      <c r="F13" s="14">
        <v>2.5578703703703704E-2</v>
      </c>
      <c r="G13" s="14">
        <v>2.6504629629629628E-2</v>
      </c>
      <c r="H13" s="14">
        <v>2.71875E-2</v>
      </c>
      <c r="I13" s="14">
        <v>2.8680555555555553E-2</v>
      </c>
      <c r="J13" s="5"/>
      <c r="K13" s="9">
        <f t="shared" si="0"/>
        <v>9.2592592592592379E-4</v>
      </c>
      <c r="L13" s="9">
        <f t="shared" si="0"/>
        <v>6.8287037037037188E-4</v>
      </c>
      <c r="M13" s="9">
        <f t="shared" si="0"/>
        <v>1.493055555555553E-3</v>
      </c>
      <c r="N13" s="9">
        <f t="shared" si="1"/>
        <v>3.1018518518518487E-3</v>
      </c>
      <c r="O13" s="9">
        <f>N13-$N$11</f>
        <v>5.2083333333332801E-4</v>
      </c>
      <c r="P13" s="9">
        <f>N13-N12</f>
        <v>2.3148148148148182E-4</v>
      </c>
    </row>
    <row r="14" spans="1:16" ht="15">
      <c r="A14" s="3">
        <v>4</v>
      </c>
      <c r="B14" s="10">
        <v>62</v>
      </c>
      <c r="C14" s="13" t="s">
        <v>136</v>
      </c>
      <c r="D14" s="12" t="s">
        <v>137</v>
      </c>
      <c r="E14" s="4"/>
      <c r="F14" s="14">
        <v>2.2511574074074073E-2</v>
      </c>
      <c r="G14" s="14">
        <v>2.3750000000000004E-2</v>
      </c>
      <c r="H14" s="14">
        <v>2.4363425925925927E-2</v>
      </c>
      <c r="I14" s="14">
        <v>2.5729166666666664E-2</v>
      </c>
      <c r="J14" s="5"/>
      <c r="K14" s="9">
        <f t="shared" si="0"/>
        <v>1.238425925925931E-3</v>
      </c>
      <c r="L14" s="9">
        <f t="shared" si="0"/>
        <v>6.1342592592592352E-4</v>
      </c>
      <c r="M14" s="9">
        <f t="shared" si="0"/>
        <v>1.3657407407407368E-3</v>
      </c>
      <c r="N14" s="9">
        <f t="shared" si="1"/>
        <v>3.2175925925925913E-3</v>
      </c>
      <c r="O14" s="9">
        <f>N14-$N$11</f>
        <v>6.3657407407407066E-4</v>
      </c>
      <c r="P14" s="9">
        <f>N14-N13</f>
        <v>1.1574074074074264E-4</v>
      </c>
    </row>
    <row r="15" spans="1:16" ht="15">
      <c r="A15" s="3">
        <v>5</v>
      </c>
      <c r="B15" s="10">
        <v>64</v>
      </c>
      <c r="C15" s="11" t="s">
        <v>165</v>
      </c>
      <c r="D15" s="12" t="s">
        <v>166</v>
      </c>
      <c r="E15" s="4"/>
      <c r="F15" s="14">
        <v>2.4652777777777777E-2</v>
      </c>
      <c r="G15" s="14">
        <v>2.5532407407407406E-2</v>
      </c>
      <c r="H15" s="14">
        <v>2.613425925925926E-2</v>
      </c>
      <c r="I15" s="14">
        <v>2.8113425925925927E-2</v>
      </c>
      <c r="J15" s="5"/>
      <c r="K15" s="9">
        <f t="shared" si="0"/>
        <v>8.7962962962962951E-4</v>
      </c>
      <c r="L15" s="9">
        <f t="shared" si="0"/>
        <v>6.0185185185185341E-4</v>
      </c>
      <c r="M15" s="9">
        <f t="shared" si="0"/>
        <v>1.9791666666666673E-3</v>
      </c>
      <c r="N15" s="9">
        <f t="shared" si="1"/>
        <v>3.4606481481481502E-3</v>
      </c>
      <c r="O15" s="9">
        <f>N15-$N$11</f>
        <v>8.7962962962962951E-4</v>
      </c>
      <c r="P15" s="9">
        <f>N15-N14</f>
        <v>2.4305555555555886E-4</v>
      </c>
    </row>
    <row r="16" spans="1:16" ht="15">
      <c r="A16" s="3">
        <v>6</v>
      </c>
      <c r="B16" s="10">
        <v>63</v>
      </c>
      <c r="C16" s="11" t="s">
        <v>150</v>
      </c>
      <c r="D16" s="12" t="s">
        <v>151</v>
      </c>
      <c r="E16" s="4"/>
      <c r="F16" s="14">
        <v>2.4074074074074071E-2</v>
      </c>
      <c r="G16" s="14">
        <v>2.5138888888888891E-2</v>
      </c>
      <c r="H16" s="14">
        <v>2.5798611111111109E-2</v>
      </c>
      <c r="I16" s="14">
        <v>2.7557870370370368E-2</v>
      </c>
      <c r="J16" s="5"/>
      <c r="K16" s="9">
        <f t="shared" si="0"/>
        <v>1.0648148148148205E-3</v>
      </c>
      <c r="L16" s="9">
        <f t="shared" si="0"/>
        <v>6.597222222222178E-4</v>
      </c>
      <c r="M16" s="9">
        <f t="shared" si="0"/>
        <v>1.759259259259259E-3</v>
      </c>
      <c r="N16" s="9">
        <f t="shared" si="1"/>
        <v>3.4837962962962973E-3</v>
      </c>
      <c r="O16" s="9">
        <f>N16-$N$11</f>
        <v>9.0277777777777665E-4</v>
      </c>
      <c r="P16" s="9">
        <f>N16-N15</f>
        <v>2.3148148148147141E-5</v>
      </c>
    </row>
    <row r="17" spans="1:16" ht="15">
      <c r="A17" s="3">
        <v>7</v>
      </c>
      <c r="B17" s="10"/>
      <c r="C17" s="13"/>
      <c r="D17" s="12"/>
      <c r="E17" s="4"/>
      <c r="F17" s="14"/>
      <c r="G17" s="14"/>
      <c r="H17" s="14"/>
      <c r="I17" s="14"/>
      <c r="J17" s="5"/>
      <c r="K17" s="9"/>
      <c r="L17" s="9"/>
      <c r="M17" s="9"/>
      <c r="N17" s="9"/>
      <c r="O17" s="9"/>
      <c r="P17" s="9"/>
    </row>
    <row r="18" spans="1:16" ht="15">
      <c r="A18" s="3">
        <v>8</v>
      </c>
      <c r="B18" s="10"/>
      <c r="C18" s="13"/>
      <c r="D18" s="12"/>
      <c r="E18" s="4"/>
      <c r="F18" s="14"/>
      <c r="G18" s="14"/>
      <c r="H18" s="14"/>
      <c r="I18" s="14"/>
      <c r="J18" s="5"/>
      <c r="K18" s="9"/>
      <c r="L18" s="9"/>
      <c r="M18" s="9"/>
      <c r="N18" s="9"/>
      <c r="O18" s="9"/>
      <c r="P18" s="9"/>
    </row>
    <row r="19" spans="1:16" ht="15">
      <c r="A19" s="3">
        <v>9</v>
      </c>
      <c r="B19" s="10"/>
      <c r="C19" s="13"/>
      <c r="D19" s="12"/>
      <c r="E19" s="4"/>
      <c r="F19" s="14"/>
      <c r="G19" s="14"/>
      <c r="H19" s="14"/>
      <c r="I19" s="14"/>
      <c r="J19" s="5"/>
      <c r="K19" s="9"/>
      <c r="L19" s="9"/>
      <c r="M19" s="9"/>
      <c r="N19" s="9"/>
      <c r="O19" s="9"/>
      <c r="P19" s="9"/>
    </row>
    <row r="20" spans="1:16" ht="15">
      <c r="A20" s="3">
        <v>10</v>
      </c>
      <c r="B20" s="10"/>
      <c r="C20" s="13"/>
      <c r="D20" s="13"/>
      <c r="E20" s="4"/>
      <c r="F20" s="14"/>
      <c r="G20" s="14"/>
      <c r="H20" s="14"/>
      <c r="I20" s="14"/>
      <c r="J20" s="5"/>
      <c r="K20" s="9"/>
      <c r="L20" s="9"/>
      <c r="M20" s="9"/>
      <c r="N20" s="9"/>
      <c r="O20" s="9"/>
      <c r="P20" s="9"/>
    </row>
    <row r="21" spans="1:16" ht="15">
      <c r="A21" s="3">
        <v>11</v>
      </c>
      <c r="B21" s="10"/>
      <c r="C21" s="13"/>
      <c r="D21" s="13"/>
      <c r="E21" s="4"/>
      <c r="F21" s="14"/>
      <c r="G21" s="14"/>
      <c r="H21" s="14"/>
      <c r="I21" s="14"/>
      <c r="J21" s="5"/>
      <c r="K21" s="9"/>
      <c r="L21" s="9"/>
      <c r="M21" s="9"/>
      <c r="N21" s="9"/>
      <c r="O21" s="9"/>
      <c r="P21" s="9"/>
    </row>
    <row r="22" spans="1:16" ht="15">
      <c r="A22" s="3">
        <v>12</v>
      </c>
      <c r="B22" s="10"/>
      <c r="C22" s="13"/>
      <c r="D22" s="13"/>
      <c r="E22" s="4"/>
      <c r="F22" s="14"/>
      <c r="G22" s="14"/>
      <c r="H22" s="14"/>
      <c r="I22" s="14"/>
      <c r="J22" s="5"/>
      <c r="K22" s="9"/>
      <c r="L22" s="9"/>
      <c r="M22" s="9"/>
      <c r="N22" s="9"/>
      <c r="O22" s="9"/>
      <c r="P22" s="9"/>
    </row>
    <row r="23" spans="1:16" ht="15">
      <c r="A23" s="3">
        <v>13</v>
      </c>
      <c r="B23" s="10"/>
      <c r="C23" s="13"/>
      <c r="D23" s="13"/>
      <c r="E23" s="4"/>
      <c r="F23" s="14"/>
      <c r="G23" s="14"/>
      <c r="H23" s="14"/>
      <c r="I23" s="14"/>
      <c r="J23" s="5"/>
      <c r="K23" s="9"/>
      <c r="L23" s="9"/>
      <c r="M23" s="9"/>
      <c r="N23" s="9"/>
      <c r="O23" s="9"/>
      <c r="P23" s="9"/>
    </row>
    <row r="24" spans="1:16" ht="15">
      <c r="A24" s="3">
        <v>14</v>
      </c>
      <c r="B24" s="10"/>
      <c r="C24" s="13"/>
      <c r="D24" s="13"/>
      <c r="E24" s="4"/>
      <c r="F24" s="14"/>
      <c r="G24" s="14"/>
      <c r="H24" s="14"/>
      <c r="I24" s="14"/>
      <c r="J24" s="5"/>
      <c r="K24" s="9"/>
      <c r="L24" s="9"/>
      <c r="M24" s="9"/>
      <c r="N24" s="9"/>
      <c r="O24" s="9"/>
      <c r="P24" s="9"/>
    </row>
    <row r="25" spans="1:16" ht="15">
      <c r="A25" s="3">
        <v>15</v>
      </c>
      <c r="B25" s="10"/>
      <c r="C25" s="13"/>
      <c r="D25" s="13"/>
      <c r="E25" s="4"/>
      <c r="F25" s="14"/>
      <c r="G25" s="14"/>
      <c r="H25" s="14"/>
      <c r="I25" s="14"/>
      <c r="J25" s="5"/>
      <c r="K25" s="9"/>
      <c r="L25" s="9"/>
      <c r="M25" s="9"/>
      <c r="N25" s="9"/>
      <c r="O25" s="9"/>
      <c r="P25" s="9"/>
    </row>
    <row r="26" spans="1:16" ht="15">
      <c r="A26" s="3">
        <v>16</v>
      </c>
      <c r="B26" s="10"/>
      <c r="C26" s="13"/>
      <c r="D26" s="13"/>
      <c r="E26" s="4"/>
      <c r="F26" s="14"/>
      <c r="G26" s="14"/>
      <c r="H26" s="14"/>
      <c r="I26" s="14"/>
      <c r="J26" s="5"/>
      <c r="K26" s="9"/>
      <c r="L26" s="9"/>
      <c r="M26" s="9"/>
      <c r="N26" s="9"/>
      <c r="O26" s="9"/>
      <c r="P26" s="9"/>
    </row>
    <row r="27" spans="1:16" ht="15">
      <c r="A27" s="3">
        <v>17</v>
      </c>
      <c r="B27" s="10"/>
      <c r="C27" s="13"/>
      <c r="D27" s="13"/>
      <c r="E27" s="4"/>
      <c r="F27" s="14"/>
      <c r="G27" s="14"/>
      <c r="H27" s="14"/>
      <c r="I27" s="14"/>
      <c r="J27" s="5"/>
      <c r="K27" s="9"/>
      <c r="L27" s="9"/>
      <c r="M27" s="9"/>
      <c r="N27" s="9"/>
      <c r="O27" s="9"/>
      <c r="P27" s="9"/>
    </row>
    <row r="28" spans="1:16" ht="15">
      <c r="A28" s="3">
        <v>18</v>
      </c>
      <c r="B28" s="10"/>
      <c r="C28" s="13"/>
      <c r="D28" s="13"/>
      <c r="E28" s="4"/>
      <c r="F28" s="14"/>
      <c r="G28" s="14"/>
      <c r="H28" s="14"/>
      <c r="I28" s="14"/>
      <c r="J28" s="5"/>
      <c r="K28" s="9"/>
      <c r="L28" s="9"/>
      <c r="M28" s="9"/>
      <c r="N28" s="9"/>
      <c r="O28" s="9"/>
      <c r="P28" s="9"/>
    </row>
    <row r="29" spans="1:16" ht="15">
      <c r="A29" s="3">
        <v>19</v>
      </c>
      <c r="B29" s="10"/>
      <c r="C29" s="13"/>
      <c r="D29" s="13"/>
      <c r="E29" s="4"/>
      <c r="F29" s="14"/>
      <c r="G29" s="14"/>
      <c r="H29" s="14"/>
      <c r="I29" s="14"/>
      <c r="J29" s="5"/>
      <c r="K29" s="9"/>
      <c r="L29" s="9"/>
      <c r="M29" s="9"/>
      <c r="N29" s="9"/>
      <c r="O29" s="9"/>
      <c r="P29" s="9"/>
    </row>
    <row r="30" spans="1:16" ht="15">
      <c r="A30" s="3">
        <v>20</v>
      </c>
      <c r="B30" s="10"/>
      <c r="C30" s="13"/>
      <c r="D30" s="13"/>
      <c r="E30" s="4"/>
      <c r="F30" s="14"/>
      <c r="G30" s="14"/>
      <c r="H30" s="14"/>
      <c r="I30" s="14"/>
      <c r="J30" s="5"/>
      <c r="K30" s="9"/>
      <c r="L30" s="9"/>
      <c r="M30" s="9"/>
      <c r="N30" s="9"/>
      <c r="O30" s="9"/>
      <c r="P30" s="9"/>
    </row>
    <row r="31" spans="1:16"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8">
      <c r="A32" s="8" t="s">
        <v>1</v>
      </c>
      <c r="B32" s="16" t="str">
        <f>B8</f>
        <v>2. - 3. tř.</v>
      </c>
      <c r="C32" s="17"/>
      <c r="D32" t="s">
        <v>16</v>
      </c>
    </row>
    <row r="34" spans="1:16">
      <c r="A34" s="6" t="s">
        <v>14</v>
      </c>
      <c r="B34" s="7" t="s">
        <v>2</v>
      </c>
      <c r="C34" s="6" t="s">
        <v>3</v>
      </c>
      <c r="D34" s="6" t="s">
        <v>4</v>
      </c>
      <c r="E34" s="6"/>
      <c r="F34" s="7" t="s">
        <v>5</v>
      </c>
      <c r="G34" s="7" t="s">
        <v>8</v>
      </c>
      <c r="H34" s="7" t="s">
        <v>9</v>
      </c>
      <c r="I34" s="7" t="s">
        <v>22</v>
      </c>
      <c r="J34" s="7"/>
      <c r="K34" s="7" t="s">
        <v>6</v>
      </c>
      <c r="L34" s="7" t="s">
        <v>7</v>
      </c>
      <c r="M34" s="7" t="s">
        <v>10</v>
      </c>
      <c r="N34" s="7" t="s">
        <v>11</v>
      </c>
      <c r="O34" s="7" t="s">
        <v>12</v>
      </c>
      <c r="P34" s="7" t="s">
        <v>13</v>
      </c>
    </row>
    <row r="35" spans="1:16" ht="15">
      <c r="A35" s="3">
        <v>1</v>
      </c>
      <c r="B35" s="10">
        <v>65</v>
      </c>
      <c r="C35" s="13" t="s">
        <v>164</v>
      </c>
      <c r="D35" s="12" t="s">
        <v>177</v>
      </c>
      <c r="E35" s="4"/>
      <c r="F35" s="14">
        <v>2.5115740740740741E-2</v>
      </c>
      <c r="G35" s="14">
        <v>2.5798611111111109E-2</v>
      </c>
      <c r="H35" s="14">
        <v>2.6365740740740742E-2</v>
      </c>
      <c r="I35" s="14">
        <v>2.763888888888889E-2</v>
      </c>
      <c r="J35" s="5"/>
      <c r="K35" s="9"/>
      <c r="L35" s="9"/>
      <c r="M35" s="9"/>
      <c r="N35" s="9">
        <f t="shared" ref="N35:N40" si="2">I35-F35</f>
        <v>2.5231481481481494E-3</v>
      </c>
      <c r="O35" s="9">
        <f>N35-$N$11</f>
        <v>-5.7870370370371321E-5</v>
      </c>
      <c r="P35" s="9" t="e">
        <f t="shared" ref="P35:P40" si="3">N35-N34</f>
        <v>#VALUE!</v>
      </c>
    </row>
    <row r="36" spans="1:16" ht="15">
      <c r="A36" s="3">
        <v>2</v>
      </c>
      <c r="B36" s="10">
        <v>59</v>
      </c>
      <c r="C36" s="13" t="s">
        <v>120</v>
      </c>
      <c r="D36" s="12" t="s">
        <v>121</v>
      </c>
      <c r="E36" s="4"/>
      <c r="F36" s="14">
        <v>2.1006944444444443E-2</v>
      </c>
      <c r="G36" s="14">
        <v>2.1712962962962962E-2</v>
      </c>
      <c r="H36" s="14">
        <v>2.2291666666666668E-2</v>
      </c>
      <c r="I36" s="14">
        <v>2.359953703703704E-2</v>
      </c>
      <c r="J36" s="5"/>
      <c r="K36" s="9"/>
      <c r="L36" s="9"/>
      <c r="M36" s="9"/>
      <c r="N36" s="9">
        <f t="shared" si="2"/>
        <v>2.5925925925925977E-3</v>
      </c>
      <c r="O36" s="9">
        <f>N36-$N$35</f>
        <v>6.9444444444448361E-5</v>
      </c>
      <c r="P36" s="9">
        <f t="shared" si="3"/>
        <v>6.9444444444448361E-5</v>
      </c>
    </row>
    <row r="37" spans="1:16" ht="15">
      <c r="A37" s="3">
        <v>3</v>
      </c>
      <c r="B37" s="10">
        <v>57</v>
      </c>
      <c r="C37" s="11" t="s">
        <v>101</v>
      </c>
      <c r="D37" s="12" t="s">
        <v>102</v>
      </c>
      <c r="E37" s="4"/>
      <c r="F37" s="14">
        <v>2.0023148148148148E-2</v>
      </c>
      <c r="G37" s="14">
        <v>2.0983796296296296E-2</v>
      </c>
      <c r="H37" s="14">
        <v>2.162037037037037E-2</v>
      </c>
      <c r="I37" s="14">
        <v>2.298611111111111E-2</v>
      </c>
      <c r="J37" s="5"/>
      <c r="K37" s="9"/>
      <c r="L37" s="9"/>
      <c r="M37" s="9"/>
      <c r="N37" s="9">
        <f t="shared" si="2"/>
        <v>2.9629629629629624E-3</v>
      </c>
      <c r="O37" s="9">
        <f>N37-$N$35</f>
        <v>4.3981481481481302E-4</v>
      </c>
      <c r="P37" s="9">
        <f t="shared" si="3"/>
        <v>3.7037037037036466E-4</v>
      </c>
    </row>
    <row r="38" spans="1:16" ht="15">
      <c r="A38" s="3">
        <v>4</v>
      </c>
      <c r="B38" s="10">
        <v>60</v>
      </c>
      <c r="C38" s="11" t="s">
        <v>127</v>
      </c>
      <c r="D38" s="12" t="s">
        <v>128</v>
      </c>
      <c r="E38" s="4"/>
      <c r="F38" s="14">
        <v>2.326388888888889E-2</v>
      </c>
      <c r="G38" s="14">
        <v>2.4363425925925927E-2</v>
      </c>
      <c r="H38" s="14">
        <v>2.5011574074074075E-2</v>
      </c>
      <c r="I38" s="14">
        <v>2.6284722222222223E-2</v>
      </c>
      <c r="J38" s="5"/>
      <c r="K38" s="9"/>
      <c r="L38" s="9"/>
      <c r="M38" s="9"/>
      <c r="N38" s="9">
        <f t="shared" si="2"/>
        <v>3.0208333333333337E-3</v>
      </c>
      <c r="O38" s="9">
        <f>N38-$N$35</f>
        <v>4.9768518518518434E-4</v>
      </c>
      <c r="P38" s="9">
        <f t="shared" si="3"/>
        <v>5.7870370370371321E-5</v>
      </c>
    </row>
    <row r="39" spans="1:16" ht="15">
      <c r="A39" s="3">
        <v>5</v>
      </c>
      <c r="B39" s="10">
        <v>30</v>
      </c>
      <c r="C39" s="13" t="s">
        <v>178</v>
      </c>
      <c r="D39" s="12" t="s">
        <v>179</v>
      </c>
      <c r="E39" s="4"/>
      <c r="F39" s="14">
        <v>1.8634259259259257E-2</v>
      </c>
      <c r="G39" s="14">
        <v>1.9525462962962963E-2</v>
      </c>
      <c r="H39" s="14">
        <v>2.0162037037037037E-2</v>
      </c>
      <c r="I39" s="14">
        <v>2.1712962962962962E-2</v>
      </c>
      <c r="J39" s="5"/>
      <c r="K39" s="9"/>
      <c r="L39" s="9"/>
      <c r="M39" s="9"/>
      <c r="N39" s="9">
        <f t="shared" si="2"/>
        <v>3.078703703703705E-3</v>
      </c>
      <c r="O39" s="9">
        <f>N39-$N$11</f>
        <v>4.9768518518518434E-4</v>
      </c>
      <c r="P39" s="9">
        <f t="shared" si="3"/>
        <v>5.7870370370371321E-5</v>
      </c>
    </row>
    <row r="40" spans="1:16" ht="15">
      <c r="A40" s="3">
        <v>6</v>
      </c>
      <c r="B40" s="10">
        <v>56</v>
      </c>
      <c r="C40" s="11" t="s">
        <v>99</v>
      </c>
      <c r="D40" s="12" t="s">
        <v>100</v>
      </c>
      <c r="E40" s="4"/>
      <c r="F40" s="14">
        <v>1.9212962962962963E-2</v>
      </c>
      <c r="G40" s="14">
        <v>2.0312500000000001E-2</v>
      </c>
      <c r="H40" s="14">
        <v>2.0856481481481479E-2</v>
      </c>
      <c r="I40" s="14">
        <v>2.2499999999999996E-2</v>
      </c>
      <c r="J40" s="5"/>
      <c r="K40" s="9"/>
      <c r="L40" s="9"/>
      <c r="M40" s="9"/>
      <c r="N40" s="9">
        <f t="shared" si="2"/>
        <v>3.2870370370370328E-3</v>
      </c>
      <c r="O40" s="9">
        <f>N40-$N$11</f>
        <v>7.0601851851851208E-4</v>
      </c>
      <c r="P40" s="9">
        <f t="shared" si="3"/>
        <v>2.0833333333332774E-4</v>
      </c>
    </row>
    <row r="41" spans="1:16" ht="15">
      <c r="A41" s="3">
        <v>7</v>
      </c>
      <c r="B41" s="10"/>
      <c r="C41" s="13"/>
      <c r="D41" s="12"/>
      <c r="E41" s="4"/>
      <c r="F41" s="14"/>
      <c r="G41" s="14"/>
      <c r="H41" s="14"/>
      <c r="I41" s="14"/>
      <c r="J41" s="5"/>
      <c r="K41" s="9"/>
      <c r="L41" s="9"/>
      <c r="M41" s="9"/>
      <c r="N41" s="9"/>
      <c r="O41" s="9"/>
      <c r="P41" s="9"/>
    </row>
    <row r="42" spans="1:16" ht="15">
      <c r="A42" s="3">
        <v>8</v>
      </c>
      <c r="B42" s="10"/>
      <c r="C42" s="13"/>
      <c r="D42" s="12"/>
      <c r="E42" s="4"/>
      <c r="F42" s="14"/>
      <c r="G42" s="14"/>
      <c r="H42" s="14"/>
      <c r="I42" s="14"/>
      <c r="J42" s="5"/>
      <c r="K42" s="9"/>
      <c r="L42" s="9"/>
      <c r="M42" s="9"/>
      <c r="N42" s="9"/>
      <c r="O42" s="9"/>
      <c r="P42" s="9"/>
    </row>
    <row r="43" spans="1:16" ht="15">
      <c r="A43" s="3">
        <v>9</v>
      </c>
      <c r="B43" s="10"/>
      <c r="C43" s="13"/>
      <c r="D43" s="12"/>
      <c r="E43" s="4"/>
      <c r="F43" s="14"/>
      <c r="G43" s="14"/>
      <c r="H43" s="14"/>
      <c r="I43" s="14"/>
      <c r="J43" s="5"/>
      <c r="K43" s="9"/>
      <c r="L43" s="9"/>
      <c r="M43" s="9"/>
      <c r="N43" s="9"/>
      <c r="O43" s="9"/>
      <c r="P43" s="9"/>
    </row>
    <row r="44" spans="1:16" ht="15">
      <c r="A44" s="3">
        <v>10</v>
      </c>
      <c r="B44" s="10"/>
      <c r="C44" s="13"/>
      <c r="D44" s="13"/>
      <c r="E44" s="4"/>
      <c r="F44" s="14"/>
      <c r="G44" s="14"/>
      <c r="H44" s="14"/>
      <c r="I44" s="14"/>
      <c r="J44" s="5"/>
      <c r="K44" s="9"/>
      <c r="L44" s="9"/>
      <c r="M44" s="9"/>
      <c r="N44" s="9"/>
      <c r="O44" s="9"/>
      <c r="P44" s="9"/>
    </row>
    <row r="45" spans="1:16" ht="15">
      <c r="A45" s="3">
        <v>11</v>
      </c>
      <c r="B45" s="10"/>
      <c r="C45" s="13"/>
      <c r="D45" s="13"/>
      <c r="E45" s="4"/>
      <c r="F45" s="14"/>
      <c r="G45" s="14"/>
      <c r="H45" s="14"/>
      <c r="I45" s="14"/>
      <c r="J45" s="5"/>
      <c r="K45" s="9"/>
      <c r="L45" s="9"/>
      <c r="M45" s="9"/>
      <c r="N45" s="9"/>
      <c r="O45" s="9"/>
      <c r="P45" s="9"/>
    </row>
    <row r="46" spans="1:16" ht="15">
      <c r="A46" s="3">
        <v>12</v>
      </c>
      <c r="B46" s="10"/>
      <c r="C46" s="13"/>
      <c r="D46" s="13"/>
      <c r="E46" s="4"/>
      <c r="F46" s="14"/>
      <c r="G46" s="14"/>
      <c r="H46" s="14"/>
      <c r="I46" s="14"/>
      <c r="J46" s="5"/>
      <c r="K46" s="9"/>
      <c r="L46" s="9"/>
      <c r="M46" s="9"/>
      <c r="N46" s="9"/>
      <c r="O46" s="9"/>
      <c r="P46" s="9"/>
    </row>
    <row r="47" spans="1:16" ht="15">
      <c r="A47" s="3">
        <v>13</v>
      </c>
      <c r="B47" s="10"/>
      <c r="C47" s="13"/>
      <c r="D47" s="13"/>
      <c r="E47" s="4"/>
      <c r="F47" s="14"/>
      <c r="G47" s="14"/>
      <c r="H47" s="14"/>
      <c r="I47" s="14"/>
      <c r="J47" s="5"/>
      <c r="K47" s="9"/>
      <c r="L47" s="9"/>
      <c r="M47" s="9"/>
      <c r="N47" s="9"/>
      <c r="O47" s="9"/>
      <c r="P47" s="9"/>
    </row>
    <row r="48" spans="1:16" ht="15">
      <c r="A48" s="3">
        <v>14</v>
      </c>
      <c r="B48" s="10"/>
      <c r="C48" s="13"/>
      <c r="D48" s="13"/>
      <c r="E48" s="4"/>
      <c r="F48" s="14"/>
      <c r="G48" s="14"/>
      <c r="H48" s="14"/>
      <c r="I48" s="14"/>
      <c r="J48" s="5"/>
      <c r="K48" s="9"/>
      <c r="L48" s="9"/>
      <c r="M48" s="9"/>
      <c r="N48" s="9"/>
      <c r="O48" s="9"/>
      <c r="P48" s="9"/>
    </row>
    <row r="49" spans="1:16" ht="15">
      <c r="A49" s="3">
        <v>15</v>
      </c>
      <c r="B49" s="10"/>
      <c r="C49" s="13"/>
      <c r="D49" s="13"/>
      <c r="E49" s="4"/>
      <c r="F49" s="14"/>
      <c r="G49" s="14"/>
      <c r="H49" s="14"/>
      <c r="I49" s="14"/>
      <c r="J49" s="5"/>
      <c r="K49" s="9"/>
      <c r="L49" s="9"/>
      <c r="M49" s="9"/>
      <c r="N49" s="9"/>
      <c r="O49" s="9"/>
      <c r="P49" s="9"/>
    </row>
    <row r="50" spans="1:16" ht="15">
      <c r="A50" s="3">
        <v>16</v>
      </c>
      <c r="B50" s="10"/>
      <c r="C50" s="13"/>
      <c r="D50" s="13"/>
      <c r="E50" s="4"/>
      <c r="F50" s="14"/>
      <c r="G50" s="14"/>
      <c r="H50" s="14"/>
      <c r="I50" s="14"/>
      <c r="J50" s="5"/>
      <c r="K50" s="9"/>
      <c r="L50" s="9"/>
      <c r="M50" s="9"/>
      <c r="N50" s="9"/>
      <c r="O50" s="9"/>
      <c r="P50" s="9"/>
    </row>
    <row r="51" spans="1:16" ht="15">
      <c r="A51" s="3">
        <v>17</v>
      </c>
      <c r="B51" s="10"/>
      <c r="C51" s="13"/>
      <c r="D51" s="13"/>
      <c r="E51" s="4"/>
      <c r="F51" s="14"/>
      <c r="G51" s="14"/>
      <c r="H51" s="14"/>
      <c r="I51" s="14"/>
      <c r="J51" s="5"/>
      <c r="K51" s="9"/>
      <c r="L51" s="9"/>
      <c r="M51" s="9"/>
      <c r="N51" s="9"/>
      <c r="O51" s="9"/>
      <c r="P51" s="9"/>
    </row>
    <row r="52" spans="1:16" ht="15">
      <c r="A52" s="3">
        <v>18</v>
      </c>
      <c r="B52" s="10"/>
      <c r="C52" s="13"/>
      <c r="D52" s="13"/>
      <c r="E52" s="4"/>
      <c r="F52" s="14"/>
      <c r="G52" s="14"/>
      <c r="H52" s="14"/>
      <c r="I52" s="14"/>
      <c r="J52" s="5"/>
      <c r="K52" s="9"/>
      <c r="L52" s="9"/>
      <c r="M52" s="9"/>
      <c r="N52" s="9"/>
      <c r="O52" s="9"/>
      <c r="P52" s="9"/>
    </row>
    <row r="53" spans="1:16" ht="15">
      <c r="A53" s="3">
        <v>19</v>
      </c>
      <c r="B53" s="10"/>
      <c r="C53" s="13"/>
      <c r="D53" s="13"/>
      <c r="E53" s="4"/>
      <c r="F53" s="14"/>
      <c r="G53" s="14"/>
      <c r="H53" s="14"/>
      <c r="I53" s="14"/>
      <c r="J53" s="5"/>
      <c r="K53" s="9"/>
      <c r="L53" s="9"/>
      <c r="M53" s="9"/>
      <c r="N53" s="9"/>
      <c r="O53" s="9"/>
      <c r="P53" s="9"/>
    </row>
    <row r="54" spans="1:16" ht="15">
      <c r="A54" s="3">
        <v>20</v>
      </c>
      <c r="B54" s="10"/>
      <c r="C54" s="13"/>
      <c r="D54" s="13"/>
      <c r="E54" s="4"/>
      <c r="F54" s="14"/>
      <c r="G54" s="14"/>
      <c r="H54" s="14"/>
      <c r="I54" s="14"/>
      <c r="J54" s="5"/>
      <c r="K54" s="9"/>
      <c r="L54" s="9"/>
      <c r="M54" s="9"/>
      <c r="N54" s="9"/>
      <c r="O54" s="9"/>
      <c r="P54" s="9"/>
    </row>
  </sheetData>
  <sortState ref="A35:P40">
    <sortCondition ref="N35:N40"/>
  </sortState>
  <pageMargins left="0.70866141732283472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P54"/>
  <sheetViews>
    <sheetView view="pageBreakPreview" topLeftCell="A13" zoomScale="120" zoomScaleSheetLayoutView="120" workbookViewId="0">
      <selection activeCell="K39" sqref="K39:P54"/>
    </sheetView>
  </sheetViews>
  <sheetFormatPr defaultRowHeight="12.75"/>
  <cols>
    <col min="4" max="4" width="15.28515625" customWidth="1"/>
    <col min="5" max="5" width="2.140625" customWidth="1"/>
    <col min="6" max="9" width="11.85546875" customWidth="1"/>
    <col min="10" max="10" width="3.28515625" customWidth="1"/>
    <col min="11" max="14" width="11.85546875" customWidth="1"/>
    <col min="15" max="15" width="15.42578125" customWidth="1"/>
    <col min="16" max="16" width="17.85546875" customWidth="1"/>
    <col min="17" max="17" width="11.85546875" customWidth="1"/>
  </cols>
  <sheetData>
    <row r="2" spans="1:16" ht="26.25">
      <c r="A2" s="1" t="s">
        <v>0</v>
      </c>
    </row>
    <row r="4" spans="1:16">
      <c r="A4" t="s">
        <v>87</v>
      </c>
    </row>
    <row r="7" spans="1:16">
      <c r="F7" s="15"/>
    </row>
    <row r="8" spans="1:16" ht="18">
      <c r="A8" s="8" t="s">
        <v>1</v>
      </c>
      <c r="B8" s="16" t="s">
        <v>18</v>
      </c>
      <c r="C8" s="17"/>
      <c r="D8" t="s">
        <v>15</v>
      </c>
    </row>
    <row r="10" spans="1:16">
      <c r="A10" s="6" t="s">
        <v>14</v>
      </c>
      <c r="B10" s="7" t="s">
        <v>2</v>
      </c>
      <c r="C10" s="6" t="s">
        <v>3</v>
      </c>
      <c r="D10" s="6" t="s">
        <v>4</v>
      </c>
      <c r="E10" s="6"/>
      <c r="F10" s="7" t="s">
        <v>5</v>
      </c>
      <c r="G10" s="7" t="s">
        <v>8</v>
      </c>
      <c r="H10" s="7" t="s">
        <v>9</v>
      </c>
      <c r="I10" s="7" t="s">
        <v>22</v>
      </c>
      <c r="J10" s="7"/>
      <c r="K10" s="7" t="s">
        <v>6</v>
      </c>
      <c r="L10" s="7" t="s">
        <v>7</v>
      </c>
      <c r="M10" s="7" t="s">
        <v>10</v>
      </c>
      <c r="N10" s="7" t="s">
        <v>11</v>
      </c>
      <c r="O10" s="7" t="s">
        <v>12</v>
      </c>
      <c r="P10" s="7" t="s">
        <v>13</v>
      </c>
    </row>
    <row r="11" spans="1:16" ht="15">
      <c r="A11" s="3">
        <v>1</v>
      </c>
      <c r="B11" s="10">
        <v>6</v>
      </c>
      <c r="C11" s="13" t="s">
        <v>130</v>
      </c>
      <c r="D11" s="12" t="s">
        <v>131</v>
      </c>
      <c r="E11" s="4"/>
      <c r="F11" s="14">
        <v>2.9687500000000002E-2</v>
      </c>
      <c r="G11" s="14">
        <v>3.0497685185185183E-2</v>
      </c>
      <c r="H11" s="14">
        <v>3.2928240740740737E-2</v>
      </c>
      <c r="I11" s="14">
        <v>3.4374999999999996E-2</v>
      </c>
      <c r="J11" s="5"/>
      <c r="K11" s="9">
        <f t="shared" ref="K11:M17" si="0">G11-F11</f>
        <v>8.1018518518518115E-4</v>
      </c>
      <c r="L11" s="9">
        <f t="shared" si="0"/>
        <v>2.4305555555555539E-3</v>
      </c>
      <c r="M11" s="9">
        <f t="shared" si="0"/>
        <v>1.4467592592592587E-3</v>
      </c>
      <c r="N11" s="9">
        <f t="shared" ref="N11:N17" si="1">I11-F11</f>
        <v>4.6874999999999938E-3</v>
      </c>
      <c r="O11" s="9">
        <f t="shared" ref="O11:O17" si="2">N11-$N$11</f>
        <v>0</v>
      </c>
      <c r="P11" s="9" t="e">
        <f t="shared" ref="P11:P17" si="3">N11-N10</f>
        <v>#VALUE!</v>
      </c>
    </row>
    <row r="12" spans="1:16" ht="15">
      <c r="A12" s="3">
        <v>2</v>
      </c>
      <c r="B12" s="10">
        <v>9</v>
      </c>
      <c r="C12" s="13" t="s">
        <v>134</v>
      </c>
      <c r="D12" s="12" t="s">
        <v>135</v>
      </c>
      <c r="E12" s="4"/>
      <c r="F12" s="14">
        <v>3.1597222222222221E-2</v>
      </c>
      <c r="G12" s="14">
        <v>3.2442129629629633E-2</v>
      </c>
      <c r="H12" s="14">
        <v>3.5219907407407408E-2</v>
      </c>
      <c r="I12" s="14">
        <v>3.7083333333333336E-2</v>
      </c>
      <c r="J12" s="5"/>
      <c r="K12" s="9">
        <f t="shared" si="0"/>
        <v>8.4490740740741227E-4</v>
      </c>
      <c r="L12" s="9">
        <f t="shared" si="0"/>
        <v>2.7777777777777748E-3</v>
      </c>
      <c r="M12" s="9">
        <f t="shared" si="0"/>
        <v>1.8634259259259281E-3</v>
      </c>
      <c r="N12" s="9">
        <f t="shared" si="1"/>
        <v>5.4861111111111152E-3</v>
      </c>
      <c r="O12" s="9">
        <f t="shared" si="2"/>
        <v>7.9861111111112146E-4</v>
      </c>
      <c r="P12" s="9">
        <f t="shared" si="3"/>
        <v>7.9861111111112146E-4</v>
      </c>
    </row>
    <row r="13" spans="1:16" ht="15">
      <c r="A13" s="3">
        <v>3</v>
      </c>
      <c r="B13" s="10">
        <v>4</v>
      </c>
      <c r="C13" s="11" t="s">
        <v>111</v>
      </c>
      <c r="D13" s="12" t="s">
        <v>112</v>
      </c>
      <c r="E13" s="4"/>
      <c r="F13" s="14">
        <v>2.8414351851851847E-2</v>
      </c>
      <c r="G13" s="14">
        <v>2.9444444444444443E-2</v>
      </c>
      <c r="H13" s="14">
        <v>3.2557870370370369E-2</v>
      </c>
      <c r="I13" s="14">
        <v>3.4374999999999996E-2</v>
      </c>
      <c r="J13" s="5"/>
      <c r="K13" s="9">
        <f t="shared" si="0"/>
        <v>1.0300925925925963E-3</v>
      </c>
      <c r="L13" s="9">
        <f t="shared" si="0"/>
        <v>3.1134259259259257E-3</v>
      </c>
      <c r="M13" s="9">
        <f t="shared" si="0"/>
        <v>1.8171296296296269E-3</v>
      </c>
      <c r="N13" s="9">
        <f t="shared" si="1"/>
        <v>5.9606481481481489E-3</v>
      </c>
      <c r="O13" s="9">
        <f t="shared" si="2"/>
        <v>1.2731481481481552E-3</v>
      </c>
      <c r="P13" s="9">
        <f t="shared" si="3"/>
        <v>4.7453703703703373E-4</v>
      </c>
    </row>
    <row r="14" spans="1:16" ht="15">
      <c r="A14" s="3">
        <v>4</v>
      </c>
      <c r="B14" s="10">
        <v>7</v>
      </c>
      <c r="C14" s="11" t="s">
        <v>132</v>
      </c>
      <c r="D14" s="12" t="s">
        <v>133</v>
      </c>
      <c r="E14" s="4"/>
      <c r="F14" s="14">
        <v>3.0150462962962962E-2</v>
      </c>
      <c r="G14" s="14">
        <v>3.1331018518518515E-2</v>
      </c>
      <c r="H14" s="14">
        <v>3.425925925925926E-2</v>
      </c>
      <c r="I14" s="14">
        <v>3.6203703703703703E-2</v>
      </c>
      <c r="J14" s="5"/>
      <c r="K14" s="9">
        <f t="shared" si="0"/>
        <v>1.1805555555555527E-3</v>
      </c>
      <c r="L14" s="9">
        <f t="shared" si="0"/>
        <v>2.9282407407407451E-3</v>
      </c>
      <c r="M14" s="9">
        <f t="shared" si="0"/>
        <v>1.9444444444444431E-3</v>
      </c>
      <c r="N14" s="9">
        <f t="shared" si="1"/>
        <v>6.053240740740741E-3</v>
      </c>
      <c r="O14" s="9">
        <f t="shared" si="2"/>
        <v>1.3657407407407472E-3</v>
      </c>
      <c r="P14" s="9">
        <f t="shared" si="3"/>
        <v>9.2592592592592032E-5</v>
      </c>
    </row>
    <row r="15" spans="1:16" ht="15">
      <c r="A15" s="3">
        <v>5</v>
      </c>
      <c r="B15" s="10">
        <v>10</v>
      </c>
      <c r="C15" s="13" t="s">
        <v>173</v>
      </c>
      <c r="D15" s="12" t="s">
        <v>174</v>
      </c>
      <c r="E15" s="4"/>
      <c r="F15" s="14">
        <v>3.2060185185185185E-2</v>
      </c>
      <c r="G15" s="14">
        <v>3.318287037037037E-2</v>
      </c>
      <c r="H15" s="14">
        <v>3.6423611111111115E-2</v>
      </c>
      <c r="I15" s="14">
        <v>3.8692129629629632E-2</v>
      </c>
      <c r="J15" s="5"/>
      <c r="K15" s="9">
        <f t="shared" si="0"/>
        <v>1.1226851851851849E-3</v>
      </c>
      <c r="L15" s="9">
        <f t="shared" si="0"/>
        <v>3.2407407407407454E-3</v>
      </c>
      <c r="M15" s="9">
        <f t="shared" si="0"/>
        <v>2.2685185185185169E-3</v>
      </c>
      <c r="N15" s="9">
        <f t="shared" si="1"/>
        <v>6.6319444444444473E-3</v>
      </c>
      <c r="O15" s="9">
        <f t="shared" si="2"/>
        <v>1.9444444444444535E-3</v>
      </c>
      <c r="P15" s="9">
        <f t="shared" si="3"/>
        <v>5.7870370370370627E-4</v>
      </c>
    </row>
    <row r="16" spans="1:16" ht="15">
      <c r="A16" s="3">
        <v>6</v>
      </c>
      <c r="B16" s="10">
        <v>11</v>
      </c>
      <c r="C16" s="13" t="s">
        <v>175</v>
      </c>
      <c r="D16" s="12" t="s">
        <v>176</v>
      </c>
      <c r="E16" s="4"/>
      <c r="F16" s="14">
        <v>3.2777777777777781E-2</v>
      </c>
      <c r="G16" s="14">
        <v>3.408564814814815E-2</v>
      </c>
      <c r="H16" s="14">
        <v>3.7673611111111109E-2</v>
      </c>
      <c r="I16" s="14">
        <v>3.9803240740740743E-2</v>
      </c>
      <c r="J16" s="5"/>
      <c r="K16" s="9">
        <f t="shared" si="0"/>
        <v>1.307870370370369E-3</v>
      </c>
      <c r="L16" s="9">
        <f t="shared" si="0"/>
        <v>3.5879629629629595E-3</v>
      </c>
      <c r="M16" s="9">
        <f t="shared" si="0"/>
        <v>2.1296296296296341E-3</v>
      </c>
      <c r="N16" s="9">
        <f t="shared" si="1"/>
        <v>7.0254629629629625E-3</v>
      </c>
      <c r="O16" s="9">
        <f t="shared" si="2"/>
        <v>2.3379629629629688E-3</v>
      </c>
      <c r="P16" s="9">
        <f t="shared" si="3"/>
        <v>3.9351851851851527E-4</v>
      </c>
    </row>
    <row r="17" spans="1:16" ht="15">
      <c r="A17" s="3">
        <v>7</v>
      </c>
      <c r="B17" s="10">
        <v>5</v>
      </c>
      <c r="C17" s="11" t="s">
        <v>113</v>
      </c>
      <c r="D17" s="12" t="s">
        <v>114</v>
      </c>
      <c r="E17" s="4"/>
      <c r="F17" s="14">
        <v>2.9050925925925928E-2</v>
      </c>
      <c r="G17" s="14">
        <v>2.991898148148148E-2</v>
      </c>
      <c r="H17" s="14">
        <v>3.3402777777777774E-2</v>
      </c>
      <c r="I17" s="14">
        <v>3.6134259259259262E-2</v>
      </c>
      <c r="J17" s="5"/>
      <c r="K17" s="9">
        <f t="shared" si="0"/>
        <v>8.6805555555555247E-4</v>
      </c>
      <c r="L17" s="9">
        <f t="shared" si="0"/>
        <v>3.4837962962962939E-3</v>
      </c>
      <c r="M17" s="9">
        <f t="shared" si="0"/>
        <v>2.7314814814814875E-3</v>
      </c>
      <c r="N17" s="9">
        <f t="shared" si="1"/>
        <v>7.0833333333333338E-3</v>
      </c>
      <c r="O17" s="9">
        <f t="shared" si="2"/>
        <v>2.3958333333333401E-3</v>
      </c>
      <c r="P17" s="9">
        <f t="shared" si="3"/>
        <v>5.7870370370371321E-5</v>
      </c>
    </row>
    <row r="18" spans="1:16" ht="15">
      <c r="A18" s="3">
        <v>8</v>
      </c>
      <c r="B18" s="10"/>
      <c r="C18" s="13"/>
      <c r="D18" s="12"/>
      <c r="E18" s="4"/>
      <c r="F18" s="14"/>
      <c r="G18" s="14"/>
      <c r="H18" s="14"/>
      <c r="I18" s="14"/>
      <c r="J18" s="5"/>
      <c r="K18" s="9"/>
      <c r="L18" s="9"/>
      <c r="M18" s="9"/>
      <c r="N18" s="9"/>
      <c r="O18" s="9"/>
      <c r="P18" s="9"/>
    </row>
    <row r="19" spans="1:16" ht="15">
      <c r="A19" s="3">
        <v>9</v>
      </c>
      <c r="B19" s="10"/>
      <c r="C19" s="13"/>
      <c r="D19" s="12"/>
      <c r="E19" s="4"/>
      <c r="F19" s="14"/>
      <c r="G19" s="14"/>
      <c r="H19" s="14"/>
      <c r="I19" s="14"/>
      <c r="J19" s="5"/>
      <c r="K19" s="9"/>
      <c r="L19" s="9"/>
      <c r="M19" s="9"/>
      <c r="N19" s="9"/>
      <c r="O19" s="9"/>
      <c r="P19" s="9"/>
    </row>
    <row r="20" spans="1:16" ht="15">
      <c r="A20" s="3">
        <v>10</v>
      </c>
      <c r="B20" s="10"/>
      <c r="C20" s="13"/>
      <c r="D20" s="13"/>
      <c r="E20" s="4"/>
      <c r="F20" s="14"/>
      <c r="G20" s="14"/>
      <c r="H20" s="14"/>
      <c r="I20" s="14"/>
      <c r="J20" s="5"/>
      <c r="K20" s="9"/>
      <c r="L20" s="9"/>
      <c r="M20" s="9"/>
      <c r="N20" s="9"/>
      <c r="O20" s="9"/>
      <c r="P20" s="9"/>
    </row>
    <row r="21" spans="1:16" ht="15">
      <c r="A21" s="3">
        <v>11</v>
      </c>
      <c r="B21" s="10"/>
      <c r="C21" s="13"/>
      <c r="D21" s="13"/>
      <c r="E21" s="4"/>
      <c r="F21" s="14"/>
      <c r="G21" s="14"/>
      <c r="H21" s="14"/>
      <c r="I21" s="14"/>
      <c r="J21" s="5"/>
      <c r="K21" s="9"/>
      <c r="L21" s="9"/>
      <c r="M21" s="9"/>
      <c r="N21" s="9"/>
      <c r="O21" s="9"/>
      <c r="P21" s="9"/>
    </row>
    <row r="22" spans="1:16" ht="15">
      <c r="A22" s="3">
        <v>12</v>
      </c>
      <c r="B22" s="10"/>
      <c r="C22" s="13"/>
      <c r="D22" s="13"/>
      <c r="E22" s="4"/>
      <c r="F22" s="14"/>
      <c r="G22" s="14"/>
      <c r="H22" s="14"/>
      <c r="I22" s="14"/>
      <c r="J22" s="5"/>
      <c r="K22" s="9"/>
      <c r="L22" s="9"/>
      <c r="M22" s="9"/>
      <c r="N22" s="9"/>
      <c r="O22" s="9"/>
      <c r="P22" s="9"/>
    </row>
    <row r="23" spans="1:16" ht="15">
      <c r="A23" s="3">
        <v>13</v>
      </c>
      <c r="B23" s="10"/>
      <c r="C23" s="13"/>
      <c r="D23" s="13"/>
      <c r="E23" s="4"/>
      <c r="F23" s="14"/>
      <c r="G23" s="14"/>
      <c r="H23" s="14"/>
      <c r="I23" s="14"/>
      <c r="J23" s="5"/>
      <c r="K23" s="9"/>
      <c r="L23" s="9"/>
      <c r="M23" s="9"/>
      <c r="N23" s="9"/>
      <c r="O23" s="9"/>
      <c r="P23" s="9"/>
    </row>
    <row r="24" spans="1:16" ht="15">
      <c r="A24" s="3">
        <v>14</v>
      </c>
      <c r="B24" s="10"/>
      <c r="C24" s="13"/>
      <c r="D24" s="13"/>
      <c r="E24" s="4"/>
      <c r="F24" s="14"/>
      <c r="G24" s="14"/>
      <c r="H24" s="14"/>
      <c r="I24" s="14"/>
      <c r="J24" s="5"/>
      <c r="K24" s="9"/>
      <c r="L24" s="9"/>
      <c r="M24" s="9"/>
      <c r="N24" s="9"/>
      <c r="O24" s="9"/>
      <c r="P24" s="9"/>
    </row>
    <row r="25" spans="1:16" ht="15">
      <c r="A25" s="3">
        <v>15</v>
      </c>
      <c r="B25" s="10"/>
      <c r="C25" s="13"/>
      <c r="D25" s="13"/>
      <c r="E25" s="4"/>
      <c r="F25" s="14"/>
      <c r="G25" s="14"/>
      <c r="H25" s="14"/>
      <c r="I25" s="14"/>
      <c r="J25" s="5"/>
      <c r="K25" s="9"/>
      <c r="L25" s="9"/>
      <c r="M25" s="9"/>
      <c r="N25" s="9"/>
      <c r="O25" s="9"/>
      <c r="P25" s="9"/>
    </row>
    <row r="26" spans="1:16" ht="15">
      <c r="A26" s="3">
        <v>16</v>
      </c>
      <c r="B26" s="10"/>
      <c r="C26" s="13"/>
      <c r="D26" s="13"/>
      <c r="E26" s="4"/>
      <c r="F26" s="14"/>
      <c r="G26" s="14"/>
      <c r="H26" s="14"/>
      <c r="I26" s="14"/>
      <c r="J26" s="5"/>
      <c r="K26" s="9"/>
      <c r="L26" s="9"/>
      <c r="M26" s="9"/>
      <c r="N26" s="9"/>
      <c r="O26" s="9"/>
      <c r="P26" s="9"/>
    </row>
    <row r="27" spans="1:16" ht="15">
      <c r="A27" s="3">
        <v>17</v>
      </c>
      <c r="B27" s="10"/>
      <c r="C27" s="13"/>
      <c r="D27" s="13"/>
      <c r="E27" s="4"/>
      <c r="F27" s="14"/>
      <c r="G27" s="14"/>
      <c r="H27" s="14"/>
      <c r="I27" s="14"/>
      <c r="J27" s="5"/>
      <c r="K27" s="9"/>
      <c r="L27" s="9"/>
      <c r="M27" s="9"/>
      <c r="N27" s="9"/>
      <c r="O27" s="9"/>
      <c r="P27" s="9"/>
    </row>
    <row r="28" spans="1:16" ht="15">
      <c r="A28" s="3">
        <v>18</v>
      </c>
      <c r="B28" s="10"/>
      <c r="C28" s="13"/>
      <c r="D28" s="13"/>
      <c r="E28" s="4"/>
      <c r="F28" s="14"/>
      <c r="G28" s="14"/>
      <c r="H28" s="14"/>
      <c r="I28" s="14"/>
      <c r="J28" s="5"/>
      <c r="K28" s="9"/>
      <c r="L28" s="9"/>
      <c r="M28" s="9"/>
      <c r="N28" s="9"/>
      <c r="O28" s="9"/>
      <c r="P28" s="9"/>
    </row>
    <row r="29" spans="1:16" ht="15">
      <c r="A29" s="3">
        <v>19</v>
      </c>
      <c r="B29" s="10"/>
      <c r="C29" s="13"/>
      <c r="D29" s="13"/>
      <c r="E29" s="4"/>
      <c r="F29" s="14"/>
      <c r="G29" s="14"/>
      <c r="H29" s="14"/>
      <c r="I29" s="14"/>
      <c r="J29" s="5"/>
      <c r="K29" s="9"/>
      <c r="L29" s="9"/>
      <c r="M29" s="9"/>
      <c r="N29" s="9"/>
      <c r="O29" s="9"/>
      <c r="P29" s="9"/>
    </row>
    <row r="30" spans="1:16" ht="15">
      <c r="A30" s="3">
        <v>20</v>
      </c>
      <c r="B30" s="10"/>
      <c r="C30" s="13"/>
      <c r="D30" s="13"/>
      <c r="E30" s="4"/>
      <c r="F30" s="14"/>
      <c r="G30" s="14"/>
      <c r="H30" s="14"/>
      <c r="I30" s="14"/>
      <c r="J30" s="5"/>
      <c r="K30" s="9"/>
      <c r="L30" s="9"/>
      <c r="M30" s="9"/>
      <c r="N30" s="9"/>
      <c r="O30" s="9"/>
      <c r="P30" s="9"/>
    </row>
    <row r="31" spans="1:16"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8">
      <c r="A32" s="8" t="s">
        <v>1</v>
      </c>
      <c r="B32" s="16" t="str">
        <f>B8</f>
        <v>4. - 5. tř.</v>
      </c>
      <c r="C32" s="17"/>
      <c r="D32" t="s">
        <v>16</v>
      </c>
    </row>
    <row r="34" spans="1:16">
      <c r="A34" s="6" t="s">
        <v>14</v>
      </c>
      <c r="B34" s="7" t="s">
        <v>2</v>
      </c>
      <c r="C34" s="6" t="s">
        <v>3</v>
      </c>
      <c r="D34" s="6" t="s">
        <v>4</v>
      </c>
      <c r="E34" s="6"/>
      <c r="F34" s="7" t="s">
        <v>5</v>
      </c>
      <c r="G34" s="7" t="s">
        <v>8</v>
      </c>
      <c r="H34" s="7" t="s">
        <v>9</v>
      </c>
      <c r="I34" s="7" t="s">
        <v>22</v>
      </c>
      <c r="J34" s="7"/>
      <c r="K34" s="7" t="s">
        <v>6</v>
      </c>
      <c r="L34" s="7" t="s">
        <v>7</v>
      </c>
      <c r="M34" s="7" t="s">
        <v>10</v>
      </c>
      <c r="N34" s="7" t="s">
        <v>11</v>
      </c>
      <c r="O34" s="7" t="s">
        <v>12</v>
      </c>
      <c r="P34" s="7" t="s">
        <v>13</v>
      </c>
    </row>
    <row r="35" spans="1:16" ht="15">
      <c r="A35" s="3">
        <v>1</v>
      </c>
      <c r="B35" s="10">
        <v>2</v>
      </c>
      <c r="C35" s="11" t="s">
        <v>107</v>
      </c>
      <c r="D35" s="12" t="s">
        <v>108</v>
      </c>
      <c r="E35" s="4"/>
      <c r="F35" s="14">
        <v>2.7546296296296294E-2</v>
      </c>
      <c r="G35" s="14">
        <v>2.826388888888889E-2</v>
      </c>
      <c r="H35" s="14">
        <v>3.0381944444444444E-2</v>
      </c>
      <c r="I35" s="14">
        <v>3.201388888888889E-2</v>
      </c>
      <c r="J35" s="5"/>
      <c r="K35" s="9">
        <f t="shared" ref="K35:M38" si="4">G35-F35</f>
        <v>7.1759259259259606E-4</v>
      </c>
      <c r="L35" s="9">
        <f t="shared" si="4"/>
        <v>2.1180555555555536E-3</v>
      </c>
      <c r="M35" s="9">
        <f t="shared" si="4"/>
        <v>1.6319444444444463E-3</v>
      </c>
      <c r="N35" s="9">
        <f>I35-F35</f>
        <v>4.4675925925925959E-3</v>
      </c>
      <c r="O35" s="9">
        <f>N35-$N$35</f>
        <v>0</v>
      </c>
      <c r="P35" s="9" t="e">
        <f>N35-N34</f>
        <v>#VALUE!</v>
      </c>
    </row>
    <row r="36" spans="1:16" ht="15">
      <c r="A36" s="3">
        <v>2</v>
      </c>
      <c r="B36" s="10">
        <v>3</v>
      </c>
      <c r="C36" s="11" t="s">
        <v>109</v>
      </c>
      <c r="D36" s="12" t="s">
        <v>110</v>
      </c>
      <c r="E36" s="4"/>
      <c r="F36" s="14">
        <v>2.7951388888888887E-2</v>
      </c>
      <c r="G36" s="14">
        <v>2.8715277777777781E-2</v>
      </c>
      <c r="H36" s="14">
        <v>3.1180555555555555E-2</v>
      </c>
      <c r="I36" s="14">
        <v>3.2754629629629627E-2</v>
      </c>
      <c r="J36" s="5"/>
      <c r="K36" s="9">
        <f t="shared" si="4"/>
        <v>7.6388888888889381E-4</v>
      </c>
      <c r="L36" s="9">
        <f t="shared" si="4"/>
        <v>2.4652777777777746E-3</v>
      </c>
      <c r="M36" s="9">
        <f t="shared" si="4"/>
        <v>1.5740740740740715E-3</v>
      </c>
      <c r="N36" s="9">
        <f>I36-F36</f>
        <v>4.8032407407407399E-3</v>
      </c>
      <c r="O36" s="9">
        <f>N36-$N$35</f>
        <v>3.3564814814814395E-4</v>
      </c>
      <c r="P36" s="9">
        <f>N36-N35</f>
        <v>3.3564814814814395E-4</v>
      </c>
    </row>
    <row r="37" spans="1:16" ht="15">
      <c r="A37" s="3">
        <v>3</v>
      </c>
      <c r="B37" s="10">
        <v>1</v>
      </c>
      <c r="C37" s="11" t="s">
        <v>105</v>
      </c>
      <c r="D37" s="12" t="s">
        <v>106</v>
      </c>
      <c r="E37" s="4"/>
      <c r="F37" s="14">
        <v>2.7083333333333334E-2</v>
      </c>
      <c r="G37" s="14">
        <v>2.7881944444444445E-2</v>
      </c>
      <c r="H37" s="14">
        <v>3.0497685185185183E-2</v>
      </c>
      <c r="I37" s="14">
        <v>3.2881944444444443E-2</v>
      </c>
      <c r="J37" s="5"/>
      <c r="K37" s="9">
        <f t="shared" si="4"/>
        <v>7.9861111111111105E-4</v>
      </c>
      <c r="L37" s="9">
        <f t="shared" si="4"/>
        <v>2.6157407407407379E-3</v>
      </c>
      <c r="M37" s="9">
        <f t="shared" si="4"/>
        <v>2.3842592592592596E-3</v>
      </c>
      <c r="N37" s="9">
        <f>I37-F37</f>
        <v>5.7986111111111086E-3</v>
      </c>
      <c r="O37" s="9">
        <f>N37-$N$35</f>
        <v>1.3310185185185126E-3</v>
      </c>
      <c r="P37" s="9">
        <f>N37-N36</f>
        <v>9.9537037037036868E-4</v>
      </c>
    </row>
    <row r="38" spans="1:16" ht="15">
      <c r="A38" s="3">
        <v>4</v>
      </c>
      <c r="B38" s="10">
        <v>8</v>
      </c>
      <c r="C38" s="13" t="s">
        <v>93</v>
      </c>
      <c r="D38" s="12" t="s">
        <v>129</v>
      </c>
      <c r="E38" s="4"/>
      <c r="F38" s="14">
        <v>3.0902777777777779E-2</v>
      </c>
      <c r="G38" s="14">
        <v>3.1863425925925927E-2</v>
      </c>
      <c r="H38" s="14">
        <v>3.5798611111111107E-2</v>
      </c>
      <c r="I38" s="14">
        <v>3.8368055555555551E-2</v>
      </c>
      <c r="J38" s="5"/>
      <c r="K38" s="9">
        <f t="shared" si="4"/>
        <v>9.6064814814814797E-4</v>
      </c>
      <c r="L38" s="9">
        <f t="shared" si="4"/>
        <v>3.9351851851851805E-3</v>
      </c>
      <c r="M38" s="9">
        <f t="shared" si="4"/>
        <v>2.5694444444444436E-3</v>
      </c>
      <c r="N38" s="9">
        <f>I38-F38</f>
        <v>7.4652777777777721E-3</v>
      </c>
      <c r="O38" s="9">
        <f>N38-$N$11</f>
        <v>2.7777777777777783E-3</v>
      </c>
      <c r="P38" s="9">
        <f>N38-N37</f>
        <v>1.6666666666666635E-3</v>
      </c>
    </row>
    <row r="39" spans="1:16" ht="15">
      <c r="A39" s="3">
        <v>5</v>
      </c>
      <c r="B39" s="10"/>
      <c r="C39" s="13"/>
      <c r="D39" s="12"/>
      <c r="E39" s="4"/>
      <c r="F39" s="14"/>
      <c r="G39" s="14"/>
      <c r="H39" s="14"/>
      <c r="I39" s="14"/>
      <c r="J39" s="5"/>
      <c r="K39" s="9"/>
      <c r="L39" s="9"/>
      <c r="M39" s="9"/>
      <c r="N39" s="9"/>
      <c r="O39" s="9"/>
      <c r="P39" s="9"/>
    </row>
    <row r="40" spans="1:16" ht="15">
      <c r="A40" s="3">
        <v>6</v>
      </c>
      <c r="B40" s="10"/>
      <c r="C40" s="13"/>
      <c r="D40" s="12"/>
      <c r="E40" s="4"/>
      <c r="F40" s="14"/>
      <c r="G40" s="14"/>
      <c r="H40" s="14"/>
      <c r="I40" s="14"/>
      <c r="J40" s="5"/>
      <c r="K40" s="9"/>
      <c r="L40" s="9"/>
      <c r="M40" s="9"/>
      <c r="N40" s="9"/>
      <c r="O40" s="9"/>
      <c r="P40" s="9"/>
    </row>
    <row r="41" spans="1:16" ht="15">
      <c r="A41" s="3">
        <v>7</v>
      </c>
      <c r="B41" s="10"/>
      <c r="C41" s="13"/>
      <c r="D41" s="12"/>
      <c r="E41" s="4"/>
      <c r="F41" s="14"/>
      <c r="G41" s="14"/>
      <c r="H41" s="14"/>
      <c r="I41" s="14"/>
      <c r="J41" s="5"/>
      <c r="K41" s="9"/>
      <c r="L41" s="9"/>
      <c r="M41" s="9"/>
      <c r="N41" s="9"/>
      <c r="O41" s="9"/>
      <c r="P41" s="9"/>
    </row>
    <row r="42" spans="1:16" ht="15">
      <c r="A42" s="3">
        <v>8</v>
      </c>
      <c r="B42" s="10"/>
      <c r="C42" s="13"/>
      <c r="D42" s="12"/>
      <c r="E42" s="4"/>
      <c r="F42" s="14"/>
      <c r="G42" s="14"/>
      <c r="H42" s="14"/>
      <c r="I42" s="14"/>
      <c r="J42" s="5"/>
      <c r="K42" s="9"/>
      <c r="L42" s="9"/>
      <c r="M42" s="9"/>
      <c r="N42" s="9"/>
      <c r="O42" s="9"/>
      <c r="P42" s="9"/>
    </row>
    <row r="43" spans="1:16" ht="15">
      <c r="A43" s="3">
        <v>9</v>
      </c>
      <c r="B43" s="10"/>
      <c r="C43" s="13"/>
      <c r="D43" s="12"/>
      <c r="E43" s="4"/>
      <c r="F43" s="14"/>
      <c r="G43" s="14"/>
      <c r="H43" s="14"/>
      <c r="I43" s="14"/>
      <c r="J43" s="5"/>
      <c r="K43" s="9"/>
      <c r="L43" s="9"/>
      <c r="M43" s="9"/>
      <c r="N43" s="9"/>
      <c r="O43" s="9"/>
      <c r="P43" s="9"/>
    </row>
    <row r="44" spans="1:16" ht="15">
      <c r="A44" s="3">
        <v>10</v>
      </c>
      <c r="B44" s="10"/>
      <c r="C44" s="13"/>
      <c r="D44" s="13"/>
      <c r="E44" s="4"/>
      <c r="F44" s="14"/>
      <c r="G44" s="14"/>
      <c r="H44" s="14"/>
      <c r="I44" s="14"/>
      <c r="J44" s="5"/>
      <c r="K44" s="9"/>
      <c r="L44" s="9"/>
      <c r="M44" s="9"/>
      <c r="N44" s="9"/>
      <c r="O44" s="9"/>
      <c r="P44" s="9"/>
    </row>
    <row r="45" spans="1:16" ht="15">
      <c r="A45" s="3">
        <v>11</v>
      </c>
      <c r="B45" s="10"/>
      <c r="C45" s="13"/>
      <c r="D45" s="13"/>
      <c r="E45" s="4"/>
      <c r="F45" s="14"/>
      <c r="G45" s="14"/>
      <c r="H45" s="14"/>
      <c r="I45" s="14"/>
      <c r="J45" s="5"/>
      <c r="K45" s="9"/>
      <c r="L45" s="9"/>
      <c r="M45" s="9"/>
      <c r="N45" s="9"/>
      <c r="O45" s="9"/>
      <c r="P45" s="9"/>
    </row>
    <row r="46" spans="1:16" ht="15">
      <c r="A46" s="3">
        <v>12</v>
      </c>
      <c r="B46" s="10"/>
      <c r="C46" s="13"/>
      <c r="D46" s="13"/>
      <c r="E46" s="4"/>
      <c r="F46" s="14"/>
      <c r="G46" s="14"/>
      <c r="H46" s="14"/>
      <c r="I46" s="14"/>
      <c r="J46" s="5"/>
      <c r="K46" s="9"/>
      <c r="L46" s="9"/>
      <c r="M46" s="9"/>
      <c r="N46" s="9"/>
      <c r="O46" s="9"/>
      <c r="P46" s="9"/>
    </row>
    <row r="47" spans="1:16" ht="15">
      <c r="A47" s="3">
        <v>13</v>
      </c>
      <c r="B47" s="10"/>
      <c r="C47" s="13"/>
      <c r="D47" s="13"/>
      <c r="E47" s="4"/>
      <c r="F47" s="14"/>
      <c r="G47" s="14"/>
      <c r="H47" s="14"/>
      <c r="I47" s="14"/>
      <c r="J47" s="5"/>
      <c r="K47" s="9"/>
      <c r="L47" s="9"/>
      <c r="M47" s="9"/>
      <c r="N47" s="9"/>
      <c r="O47" s="9"/>
      <c r="P47" s="9"/>
    </row>
    <row r="48" spans="1:16" ht="15">
      <c r="A48" s="3">
        <v>14</v>
      </c>
      <c r="B48" s="10"/>
      <c r="C48" s="13"/>
      <c r="D48" s="13"/>
      <c r="E48" s="4"/>
      <c r="F48" s="14"/>
      <c r="G48" s="14"/>
      <c r="H48" s="14"/>
      <c r="I48" s="14"/>
      <c r="J48" s="5"/>
      <c r="K48" s="9"/>
      <c r="L48" s="9"/>
      <c r="M48" s="9"/>
      <c r="N48" s="9"/>
      <c r="O48" s="9"/>
      <c r="P48" s="9"/>
    </row>
    <row r="49" spans="1:16" ht="15">
      <c r="A49" s="3">
        <v>15</v>
      </c>
      <c r="B49" s="10"/>
      <c r="C49" s="13"/>
      <c r="D49" s="13"/>
      <c r="E49" s="4"/>
      <c r="F49" s="14"/>
      <c r="G49" s="14"/>
      <c r="H49" s="14"/>
      <c r="I49" s="14"/>
      <c r="J49" s="5"/>
      <c r="K49" s="9"/>
      <c r="L49" s="9"/>
      <c r="M49" s="9"/>
      <c r="N49" s="9"/>
      <c r="O49" s="9"/>
      <c r="P49" s="9"/>
    </row>
    <row r="50" spans="1:16" ht="15">
      <c r="A50" s="3">
        <v>16</v>
      </c>
      <c r="B50" s="10"/>
      <c r="C50" s="13"/>
      <c r="D50" s="13"/>
      <c r="E50" s="4"/>
      <c r="F50" s="14"/>
      <c r="G50" s="14"/>
      <c r="H50" s="14"/>
      <c r="I50" s="14"/>
      <c r="J50" s="5"/>
      <c r="K50" s="9"/>
      <c r="L50" s="9"/>
      <c r="M50" s="9"/>
      <c r="N50" s="9"/>
      <c r="O50" s="9"/>
      <c r="P50" s="9"/>
    </row>
    <row r="51" spans="1:16" ht="15">
      <c r="A51" s="3">
        <v>17</v>
      </c>
      <c r="B51" s="10"/>
      <c r="C51" s="13"/>
      <c r="D51" s="13"/>
      <c r="E51" s="4"/>
      <c r="F51" s="14"/>
      <c r="G51" s="14"/>
      <c r="H51" s="14"/>
      <c r="I51" s="14"/>
      <c r="J51" s="5"/>
      <c r="K51" s="9"/>
      <c r="L51" s="9"/>
      <c r="M51" s="9"/>
      <c r="N51" s="9"/>
      <c r="O51" s="9"/>
      <c r="P51" s="9"/>
    </row>
    <row r="52" spans="1:16" ht="15">
      <c r="A52" s="3">
        <v>18</v>
      </c>
      <c r="B52" s="10"/>
      <c r="C52" s="13"/>
      <c r="D52" s="13"/>
      <c r="E52" s="4"/>
      <c r="F52" s="14"/>
      <c r="G52" s="14"/>
      <c r="H52" s="14"/>
      <c r="I52" s="14"/>
      <c r="J52" s="5"/>
      <c r="K52" s="9"/>
      <c r="L52" s="9"/>
      <c r="M52" s="9"/>
      <c r="N52" s="9"/>
      <c r="O52" s="9"/>
      <c r="P52" s="9"/>
    </row>
    <row r="53" spans="1:16" ht="15">
      <c r="A53" s="3">
        <v>19</v>
      </c>
      <c r="B53" s="10"/>
      <c r="C53" s="13"/>
      <c r="D53" s="13"/>
      <c r="E53" s="4"/>
      <c r="F53" s="14"/>
      <c r="G53" s="14"/>
      <c r="H53" s="14"/>
      <c r="I53" s="14"/>
      <c r="J53" s="5"/>
      <c r="K53" s="9"/>
      <c r="L53" s="9"/>
      <c r="M53" s="9"/>
      <c r="N53" s="9"/>
      <c r="O53" s="9"/>
      <c r="P53" s="9"/>
    </row>
    <row r="54" spans="1:16" ht="15">
      <c r="A54" s="3">
        <v>20</v>
      </c>
      <c r="B54" s="10"/>
      <c r="C54" s="13"/>
      <c r="D54" s="13"/>
      <c r="E54" s="4"/>
      <c r="F54" s="14"/>
      <c r="G54" s="14"/>
      <c r="H54" s="14"/>
      <c r="I54" s="14"/>
      <c r="J54" s="5"/>
      <c r="K54" s="9"/>
      <c r="L54" s="9"/>
      <c r="M54" s="9"/>
      <c r="N54" s="9"/>
      <c r="O54" s="9"/>
      <c r="P54" s="9"/>
    </row>
  </sheetData>
  <sortState ref="A35:P38">
    <sortCondition ref="N35:N38"/>
  </sortState>
  <pageMargins left="0.70866141732283472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P54"/>
  <sheetViews>
    <sheetView tabSelected="1" view="pageBreakPreview" topLeftCell="E46" zoomScale="120" zoomScaleSheetLayoutView="120" workbookViewId="0">
      <selection activeCell="K54" sqref="K54:P55"/>
    </sheetView>
  </sheetViews>
  <sheetFormatPr defaultRowHeight="12.75"/>
  <cols>
    <col min="4" max="4" width="15.28515625" customWidth="1"/>
    <col min="5" max="5" width="2.140625" customWidth="1"/>
    <col min="6" max="9" width="11.85546875" customWidth="1"/>
    <col min="10" max="10" width="3.28515625" customWidth="1"/>
    <col min="11" max="14" width="11.85546875" customWidth="1"/>
    <col min="15" max="15" width="15.42578125" customWidth="1"/>
    <col min="16" max="16" width="17.85546875" customWidth="1"/>
    <col min="17" max="17" width="11.85546875" customWidth="1"/>
  </cols>
  <sheetData>
    <row r="2" spans="1:16" ht="26.25">
      <c r="A2" s="1" t="s">
        <v>0</v>
      </c>
    </row>
    <row r="4" spans="1:16">
      <c r="A4" t="s">
        <v>87</v>
      </c>
    </row>
    <row r="7" spans="1:16">
      <c r="F7" s="15"/>
    </row>
    <row r="8" spans="1:16" ht="18">
      <c r="A8" s="8" t="s">
        <v>1</v>
      </c>
      <c r="B8" s="16" t="s">
        <v>19</v>
      </c>
      <c r="C8" s="17"/>
      <c r="D8" t="s">
        <v>15</v>
      </c>
    </row>
    <row r="10" spans="1:16">
      <c r="A10" s="6" t="s">
        <v>14</v>
      </c>
      <c r="B10" s="7" t="s">
        <v>2</v>
      </c>
      <c r="C10" s="6" t="s">
        <v>3</v>
      </c>
      <c r="D10" s="6" t="s">
        <v>4</v>
      </c>
      <c r="E10" s="6"/>
      <c r="F10" s="7" t="s">
        <v>5</v>
      </c>
      <c r="G10" s="7" t="s">
        <v>8</v>
      </c>
      <c r="H10" s="7" t="s">
        <v>9</v>
      </c>
      <c r="I10" s="7" t="s">
        <v>22</v>
      </c>
      <c r="J10" s="7"/>
      <c r="K10" s="7" t="s">
        <v>6</v>
      </c>
      <c r="L10" s="7" t="s">
        <v>7</v>
      </c>
      <c r="M10" s="7" t="s">
        <v>10</v>
      </c>
      <c r="N10" s="7" t="s">
        <v>11</v>
      </c>
      <c r="O10" s="7" t="s">
        <v>12</v>
      </c>
      <c r="P10" s="7" t="s">
        <v>13</v>
      </c>
    </row>
    <row r="11" spans="1:16" ht="15">
      <c r="A11" s="3">
        <v>1</v>
      </c>
      <c r="B11" s="10">
        <v>21</v>
      </c>
      <c r="C11" s="11" t="s">
        <v>116</v>
      </c>
      <c r="D11" s="12" t="s">
        <v>117</v>
      </c>
      <c r="E11" s="4"/>
      <c r="F11" s="14">
        <v>3.3796296296296297E-2</v>
      </c>
      <c r="G11" s="14">
        <v>3.5057870370370371E-2</v>
      </c>
      <c r="H11" s="14">
        <v>3.8136574074074073E-2</v>
      </c>
      <c r="I11" s="14">
        <v>0.04</v>
      </c>
      <c r="J11" s="5"/>
      <c r="K11" s="9">
        <f t="shared" ref="K11" si="0">G11-F11</f>
        <v>1.2615740740740747E-3</v>
      </c>
      <c r="L11" s="9">
        <f t="shared" ref="L11" si="1">H11-G11</f>
        <v>3.0787037037037016E-3</v>
      </c>
      <c r="M11" s="9">
        <f t="shared" ref="M11" si="2">I11-H11</f>
        <v>1.8634259259259281E-3</v>
      </c>
      <c r="N11" s="9">
        <f t="shared" ref="N11" si="3">I11-F11</f>
        <v>6.2037037037037043E-3</v>
      </c>
      <c r="O11" s="9"/>
      <c r="P11" s="9"/>
    </row>
    <row r="12" spans="1:16" ht="15">
      <c r="A12" s="3">
        <v>2</v>
      </c>
      <c r="B12" s="10"/>
      <c r="C12" s="11"/>
      <c r="D12" s="12"/>
      <c r="E12" s="4"/>
      <c r="F12" s="14"/>
      <c r="G12" s="14"/>
      <c r="H12" s="14"/>
      <c r="I12" s="14"/>
      <c r="J12" s="5"/>
      <c r="K12" s="9"/>
      <c r="L12" s="9"/>
      <c r="M12" s="9"/>
      <c r="N12" s="9"/>
      <c r="O12" s="9"/>
      <c r="P12" s="9"/>
    </row>
    <row r="13" spans="1:16" ht="15">
      <c r="A13" s="3">
        <v>3</v>
      </c>
      <c r="B13" s="10"/>
      <c r="C13" s="11"/>
      <c r="D13" s="12"/>
      <c r="E13" s="4"/>
      <c r="F13" s="14"/>
      <c r="G13" s="14"/>
      <c r="H13" s="14"/>
      <c r="I13" s="14"/>
      <c r="J13" s="5"/>
      <c r="K13" s="9"/>
      <c r="L13" s="9"/>
      <c r="M13" s="9"/>
      <c r="N13" s="9"/>
      <c r="O13" s="9"/>
      <c r="P13" s="9"/>
    </row>
    <row r="14" spans="1:16" ht="15">
      <c r="A14" s="3">
        <v>4</v>
      </c>
      <c r="B14" s="10"/>
      <c r="C14" s="13"/>
      <c r="D14" s="13"/>
      <c r="E14" s="4"/>
      <c r="F14" s="14"/>
      <c r="G14" s="14"/>
      <c r="H14" s="14"/>
      <c r="I14" s="14"/>
      <c r="J14" s="5"/>
      <c r="K14" s="9"/>
      <c r="L14" s="9"/>
      <c r="M14" s="9"/>
      <c r="N14" s="9"/>
      <c r="O14" s="9"/>
      <c r="P14" s="9"/>
    </row>
    <row r="15" spans="1:16" ht="15">
      <c r="A15" s="3">
        <v>5</v>
      </c>
      <c r="B15" s="10"/>
      <c r="C15" s="13"/>
      <c r="D15" s="13"/>
      <c r="E15" s="4"/>
      <c r="F15" s="14"/>
      <c r="G15" s="14"/>
      <c r="H15" s="14"/>
      <c r="I15" s="14"/>
      <c r="J15" s="5"/>
      <c r="K15" s="9"/>
      <c r="L15" s="9"/>
      <c r="M15" s="9"/>
      <c r="N15" s="9"/>
      <c r="O15" s="9"/>
      <c r="P15" s="9"/>
    </row>
    <row r="16" spans="1:16" ht="15">
      <c r="A16" s="3">
        <v>6</v>
      </c>
      <c r="B16" s="10"/>
      <c r="C16" s="13"/>
      <c r="D16" s="13"/>
      <c r="E16" s="4"/>
      <c r="F16" s="14"/>
      <c r="G16" s="14"/>
      <c r="H16" s="14"/>
      <c r="I16" s="14"/>
      <c r="J16" s="5"/>
      <c r="K16" s="9"/>
      <c r="L16" s="9"/>
      <c r="M16" s="9"/>
      <c r="N16" s="9"/>
      <c r="O16" s="9"/>
      <c r="P16" s="9"/>
    </row>
    <row r="17" spans="1:16" ht="15">
      <c r="A17" s="3">
        <v>7</v>
      </c>
      <c r="B17" s="10"/>
      <c r="C17" s="13"/>
      <c r="D17" s="13"/>
      <c r="E17" s="4"/>
      <c r="F17" s="14"/>
      <c r="G17" s="14"/>
      <c r="H17" s="14"/>
      <c r="I17" s="14"/>
      <c r="J17" s="5"/>
      <c r="K17" s="9"/>
      <c r="L17" s="9"/>
      <c r="M17" s="9"/>
      <c r="N17" s="9"/>
      <c r="O17" s="9"/>
      <c r="P17" s="9"/>
    </row>
    <row r="18" spans="1:16" ht="15">
      <c r="A18" s="3">
        <v>8</v>
      </c>
      <c r="B18" s="10"/>
      <c r="C18" s="13"/>
      <c r="D18" s="13"/>
      <c r="E18" s="4"/>
      <c r="F18" s="14"/>
      <c r="G18" s="14"/>
      <c r="H18" s="14"/>
      <c r="I18" s="14"/>
      <c r="J18" s="5"/>
      <c r="K18" s="9"/>
      <c r="L18" s="9"/>
      <c r="M18" s="9"/>
      <c r="N18" s="9"/>
      <c r="O18" s="9"/>
      <c r="P18" s="9"/>
    </row>
    <row r="19" spans="1:16" ht="15">
      <c r="A19" s="3">
        <v>9</v>
      </c>
      <c r="B19" s="10"/>
      <c r="C19" s="13"/>
      <c r="D19" s="13"/>
      <c r="E19" s="4"/>
      <c r="F19" s="14"/>
      <c r="G19" s="14"/>
      <c r="H19" s="14"/>
      <c r="I19" s="14"/>
      <c r="J19" s="5"/>
      <c r="K19" s="9"/>
      <c r="L19" s="9"/>
      <c r="M19" s="9"/>
      <c r="N19" s="9"/>
      <c r="O19" s="9"/>
      <c r="P19" s="9"/>
    </row>
    <row r="20" spans="1:16" ht="15">
      <c r="A20" s="3">
        <v>10</v>
      </c>
      <c r="B20" s="10"/>
      <c r="C20" s="13"/>
      <c r="D20" s="13"/>
      <c r="E20" s="4"/>
      <c r="F20" s="14"/>
      <c r="G20" s="14"/>
      <c r="H20" s="14"/>
      <c r="I20" s="14"/>
      <c r="J20" s="5"/>
      <c r="K20" s="9"/>
      <c r="L20" s="9"/>
      <c r="M20" s="9"/>
      <c r="N20" s="9"/>
      <c r="O20" s="9"/>
      <c r="P20" s="9"/>
    </row>
    <row r="21" spans="1:16" ht="15">
      <c r="A21" s="3">
        <v>11</v>
      </c>
      <c r="B21" s="10"/>
      <c r="C21" s="13"/>
      <c r="D21" s="13"/>
      <c r="E21" s="4"/>
      <c r="F21" s="14"/>
      <c r="G21" s="14"/>
      <c r="H21" s="14"/>
      <c r="I21" s="14"/>
      <c r="J21" s="5"/>
      <c r="K21" s="9"/>
      <c r="L21" s="9"/>
      <c r="M21" s="9"/>
      <c r="N21" s="9"/>
      <c r="O21" s="9"/>
      <c r="P21" s="9"/>
    </row>
    <row r="22" spans="1:16" ht="15">
      <c r="A22" s="3">
        <v>12</v>
      </c>
      <c r="B22" s="10"/>
      <c r="C22" s="13"/>
      <c r="D22" s="13"/>
      <c r="E22" s="4"/>
      <c r="F22" s="14"/>
      <c r="G22" s="14"/>
      <c r="H22" s="14"/>
      <c r="I22" s="14"/>
      <c r="J22" s="5"/>
      <c r="K22" s="9"/>
      <c r="L22" s="9"/>
      <c r="M22" s="9"/>
      <c r="N22" s="9"/>
      <c r="O22" s="9"/>
      <c r="P22" s="9"/>
    </row>
    <row r="23" spans="1:16" ht="15">
      <c r="A23" s="3">
        <v>13</v>
      </c>
      <c r="B23" s="10"/>
      <c r="C23" s="13"/>
      <c r="D23" s="13"/>
      <c r="E23" s="4"/>
      <c r="F23" s="14"/>
      <c r="G23" s="14"/>
      <c r="H23" s="14"/>
      <c r="I23" s="14"/>
      <c r="J23" s="5"/>
      <c r="K23" s="9"/>
      <c r="L23" s="9"/>
      <c r="M23" s="9"/>
      <c r="N23" s="9"/>
      <c r="O23" s="9"/>
      <c r="P23" s="9"/>
    </row>
    <row r="24" spans="1:16" ht="15">
      <c r="A24" s="3">
        <v>14</v>
      </c>
      <c r="B24" s="10"/>
      <c r="C24" s="13"/>
      <c r="D24" s="13"/>
      <c r="E24" s="4"/>
      <c r="F24" s="14"/>
      <c r="G24" s="14"/>
      <c r="H24" s="14"/>
      <c r="I24" s="14"/>
      <c r="J24" s="5"/>
      <c r="K24" s="9"/>
      <c r="L24" s="9"/>
      <c r="M24" s="9"/>
      <c r="N24" s="9"/>
      <c r="O24" s="9"/>
      <c r="P24" s="9"/>
    </row>
    <row r="25" spans="1:16" ht="15">
      <c r="A25" s="3">
        <v>15</v>
      </c>
      <c r="B25" s="10"/>
      <c r="C25" s="13"/>
      <c r="D25" s="13"/>
      <c r="E25" s="4"/>
      <c r="F25" s="14"/>
      <c r="G25" s="14"/>
      <c r="H25" s="14"/>
      <c r="I25" s="14"/>
      <c r="J25" s="5"/>
      <c r="K25" s="9"/>
      <c r="L25" s="9"/>
      <c r="M25" s="9"/>
      <c r="N25" s="9"/>
      <c r="O25" s="9"/>
      <c r="P25" s="9"/>
    </row>
    <row r="26" spans="1:16" ht="15">
      <c r="A26" s="3">
        <v>16</v>
      </c>
      <c r="B26" s="10"/>
      <c r="C26" s="13"/>
      <c r="D26" s="13"/>
      <c r="E26" s="4"/>
      <c r="F26" s="14"/>
      <c r="G26" s="14"/>
      <c r="H26" s="14"/>
      <c r="I26" s="14"/>
      <c r="J26" s="5"/>
      <c r="K26" s="9"/>
      <c r="L26" s="9"/>
      <c r="M26" s="9"/>
      <c r="N26" s="9"/>
      <c r="O26" s="9"/>
      <c r="P26" s="9"/>
    </row>
    <row r="27" spans="1:16" ht="15">
      <c r="A27" s="3">
        <v>17</v>
      </c>
      <c r="B27" s="10"/>
      <c r="C27" s="13"/>
      <c r="D27" s="13"/>
      <c r="E27" s="4"/>
      <c r="F27" s="14"/>
      <c r="G27" s="14"/>
      <c r="H27" s="14"/>
      <c r="I27" s="14"/>
      <c r="J27" s="5"/>
      <c r="K27" s="9"/>
      <c r="L27" s="9"/>
      <c r="M27" s="9"/>
      <c r="N27" s="9"/>
      <c r="O27" s="9"/>
      <c r="P27" s="9"/>
    </row>
    <row r="28" spans="1:16" ht="15">
      <c r="A28" s="3">
        <v>18</v>
      </c>
      <c r="B28" s="10"/>
      <c r="C28" s="13"/>
      <c r="D28" s="13"/>
      <c r="E28" s="4"/>
      <c r="F28" s="14"/>
      <c r="G28" s="14"/>
      <c r="H28" s="14"/>
      <c r="I28" s="14"/>
      <c r="J28" s="5"/>
      <c r="K28" s="9"/>
      <c r="L28" s="9"/>
      <c r="M28" s="9"/>
      <c r="N28" s="9"/>
      <c r="O28" s="9"/>
      <c r="P28" s="9"/>
    </row>
    <row r="29" spans="1:16" ht="15">
      <c r="A29" s="3">
        <v>19</v>
      </c>
      <c r="B29" s="10"/>
      <c r="C29" s="13"/>
      <c r="D29" s="13"/>
      <c r="E29" s="4"/>
      <c r="F29" s="14"/>
      <c r="G29" s="14"/>
      <c r="H29" s="14"/>
      <c r="I29" s="14"/>
      <c r="J29" s="5"/>
      <c r="K29" s="9"/>
      <c r="L29" s="9"/>
      <c r="M29" s="9"/>
      <c r="N29" s="9"/>
      <c r="O29" s="9"/>
      <c r="P29" s="9"/>
    </row>
    <row r="30" spans="1:16" ht="15">
      <c r="A30" s="3">
        <v>20</v>
      </c>
      <c r="B30" s="10"/>
      <c r="C30" s="13"/>
      <c r="D30" s="13"/>
      <c r="E30" s="4"/>
      <c r="F30" s="14"/>
      <c r="G30" s="14"/>
      <c r="H30" s="14"/>
      <c r="I30" s="14"/>
      <c r="J30" s="5"/>
      <c r="K30" s="9"/>
      <c r="L30" s="9"/>
      <c r="M30" s="9"/>
      <c r="N30" s="9"/>
      <c r="O30" s="9"/>
      <c r="P30" s="9"/>
    </row>
    <row r="31" spans="1:16"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8">
      <c r="A32" s="8" t="s">
        <v>1</v>
      </c>
      <c r="B32" s="16" t="str">
        <f>B8</f>
        <v>6. - 7. tř.</v>
      </c>
      <c r="C32" s="17"/>
      <c r="D32" t="s">
        <v>16</v>
      </c>
    </row>
    <row r="34" spans="1:16">
      <c r="A34" s="6" t="s">
        <v>14</v>
      </c>
      <c r="B34" s="7" t="s">
        <v>2</v>
      </c>
      <c r="C34" s="6" t="s">
        <v>3</v>
      </c>
      <c r="D34" s="6" t="s">
        <v>4</v>
      </c>
      <c r="E34" s="6"/>
      <c r="F34" s="7" t="s">
        <v>5</v>
      </c>
      <c r="G34" s="7" t="s">
        <v>8</v>
      </c>
      <c r="H34" s="7" t="s">
        <v>9</v>
      </c>
      <c r="I34" s="7" t="s">
        <v>22</v>
      </c>
      <c r="J34" s="7"/>
      <c r="K34" s="7" t="s">
        <v>6</v>
      </c>
      <c r="L34" s="7" t="s">
        <v>7</v>
      </c>
      <c r="M34" s="7" t="s">
        <v>10</v>
      </c>
      <c r="N34" s="7" t="s">
        <v>11</v>
      </c>
      <c r="O34" s="7" t="s">
        <v>12</v>
      </c>
      <c r="P34" s="7" t="s">
        <v>13</v>
      </c>
    </row>
    <row r="35" spans="1:16" ht="15">
      <c r="A35" s="3">
        <v>1</v>
      </c>
      <c r="B35" s="10">
        <v>22</v>
      </c>
      <c r="C35" s="11" t="s">
        <v>105</v>
      </c>
      <c r="D35" s="12" t="s">
        <v>115</v>
      </c>
      <c r="E35" s="4"/>
      <c r="F35" s="14">
        <v>3.4780092592592592E-2</v>
      </c>
      <c r="G35" s="14">
        <v>3.5902777777777777E-2</v>
      </c>
      <c r="H35" s="14">
        <v>3.9375E-2</v>
      </c>
      <c r="I35" s="14">
        <v>4.1504629629629627E-2</v>
      </c>
      <c r="J35" s="5"/>
      <c r="K35" s="9">
        <f t="shared" ref="K35:K54" si="4">G35-F35</f>
        <v>1.1226851851851849E-3</v>
      </c>
      <c r="L35" s="9">
        <f t="shared" ref="L35:L54" si="5">H35-G35</f>
        <v>3.4722222222222238E-3</v>
      </c>
      <c r="M35" s="9">
        <f t="shared" ref="M35:M54" si="6">I35-H35</f>
        <v>2.1296296296296272E-3</v>
      </c>
      <c r="N35" s="9">
        <f t="shared" ref="N35:N54" si="7">I35-F35</f>
        <v>6.7245370370370358E-3</v>
      </c>
      <c r="O35" s="9"/>
      <c r="P35" s="9"/>
    </row>
    <row r="36" spans="1:16" ht="15">
      <c r="A36" s="3">
        <v>2</v>
      </c>
      <c r="B36" s="10"/>
      <c r="C36" s="11"/>
      <c r="D36" s="12"/>
      <c r="E36" s="4"/>
      <c r="F36" s="14"/>
      <c r="G36" s="14"/>
      <c r="H36" s="14"/>
      <c r="I36" s="14"/>
      <c r="J36" s="5"/>
      <c r="K36" s="9"/>
      <c r="L36" s="9"/>
      <c r="M36" s="9"/>
      <c r="N36" s="9"/>
      <c r="O36" s="9"/>
      <c r="P36" s="9"/>
    </row>
    <row r="37" spans="1:16" ht="15">
      <c r="A37" s="3">
        <v>3</v>
      </c>
      <c r="B37" s="10"/>
      <c r="C37" s="11"/>
      <c r="D37" s="12"/>
      <c r="E37" s="4"/>
      <c r="F37" s="14"/>
      <c r="G37" s="14"/>
      <c r="H37" s="14"/>
      <c r="I37" s="14"/>
      <c r="J37" s="5"/>
      <c r="K37" s="9"/>
      <c r="L37" s="9"/>
      <c r="M37" s="9"/>
      <c r="N37" s="9"/>
      <c r="O37" s="9"/>
      <c r="P37" s="9"/>
    </row>
    <row r="38" spans="1:16" ht="15">
      <c r="A38" s="3">
        <v>4</v>
      </c>
      <c r="B38" s="10"/>
      <c r="C38" s="13"/>
      <c r="D38" s="13"/>
      <c r="E38" s="4"/>
      <c r="F38" s="14"/>
      <c r="G38" s="14"/>
      <c r="H38" s="14"/>
      <c r="I38" s="14"/>
      <c r="J38" s="5"/>
      <c r="K38" s="9"/>
      <c r="L38" s="9"/>
      <c r="M38" s="9"/>
      <c r="N38" s="9"/>
      <c r="O38" s="9"/>
      <c r="P38" s="9"/>
    </row>
    <row r="39" spans="1:16" ht="15">
      <c r="A39" s="3">
        <v>5</v>
      </c>
      <c r="B39" s="10"/>
      <c r="C39" s="13"/>
      <c r="D39" s="13"/>
      <c r="E39" s="4"/>
      <c r="F39" s="14"/>
      <c r="G39" s="14"/>
      <c r="H39" s="14"/>
      <c r="I39" s="14"/>
      <c r="J39" s="5"/>
      <c r="K39" s="9"/>
      <c r="L39" s="9"/>
      <c r="M39" s="9"/>
      <c r="N39" s="9"/>
      <c r="O39" s="9"/>
      <c r="P39" s="9"/>
    </row>
    <row r="40" spans="1:16" ht="15">
      <c r="A40" s="3">
        <v>6</v>
      </c>
      <c r="B40" s="10"/>
      <c r="C40" s="13"/>
      <c r="D40" s="13"/>
      <c r="E40" s="4"/>
      <c r="F40" s="14"/>
      <c r="G40" s="14"/>
      <c r="H40" s="14"/>
      <c r="I40" s="14"/>
      <c r="J40" s="5"/>
      <c r="K40" s="9"/>
      <c r="L40" s="9"/>
      <c r="M40" s="9"/>
      <c r="N40" s="9"/>
      <c r="O40" s="9"/>
      <c r="P40" s="9"/>
    </row>
    <row r="41" spans="1:16" ht="15">
      <c r="A41" s="3">
        <v>7</v>
      </c>
      <c r="B41" s="10"/>
      <c r="C41" s="13"/>
      <c r="D41" s="13"/>
      <c r="E41" s="4"/>
      <c r="F41" s="14"/>
      <c r="G41" s="14"/>
      <c r="H41" s="14"/>
      <c r="I41" s="14"/>
      <c r="J41" s="5"/>
      <c r="K41" s="9"/>
      <c r="L41" s="9"/>
      <c r="M41" s="9"/>
      <c r="N41" s="9"/>
      <c r="O41" s="9"/>
      <c r="P41" s="9"/>
    </row>
    <row r="42" spans="1:16" ht="15">
      <c r="A42" s="3">
        <v>8</v>
      </c>
      <c r="B42" s="10"/>
      <c r="C42" s="13"/>
      <c r="D42" s="13"/>
      <c r="E42" s="4"/>
      <c r="F42" s="14"/>
      <c r="G42" s="14"/>
      <c r="H42" s="14"/>
      <c r="I42" s="14"/>
      <c r="J42" s="5"/>
      <c r="K42" s="9"/>
      <c r="L42" s="9"/>
      <c r="M42" s="9"/>
      <c r="N42" s="9"/>
      <c r="O42" s="9"/>
      <c r="P42" s="9"/>
    </row>
    <row r="43" spans="1:16" ht="15">
      <c r="A43" s="3">
        <v>9</v>
      </c>
      <c r="B43" s="10"/>
      <c r="C43" s="13"/>
      <c r="D43" s="13"/>
      <c r="E43" s="4"/>
      <c r="F43" s="14"/>
      <c r="G43" s="14"/>
      <c r="H43" s="14"/>
      <c r="I43" s="14"/>
      <c r="J43" s="5"/>
      <c r="K43" s="9"/>
      <c r="L43" s="9"/>
      <c r="M43" s="9"/>
      <c r="N43" s="9"/>
      <c r="O43" s="9"/>
      <c r="P43" s="9"/>
    </row>
    <row r="44" spans="1:16" ht="15">
      <c r="A44" s="3">
        <v>10</v>
      </c>
      <c r="B44" s="10"/>
      <c r="C44" s="13"/>
      <c r="D44" s="13"/>
      <c r="E44" s="4"/>
      <c r="F44" s="14"/>
      <c r="G44" s="14"/>
      <c r="H44" s="14"/>
      <c r="I44" s="14"/>
      <c r="J44" s="5"/>
      <c r="K44" s="9"/>
      <c r="L44" s="9"/>
      <c r="M44" s="9"/>
      <c r="N44" s="9"/>
      <c r="O44" s="9"/>
      <c r="P44" s="9"/>
    </row>
    <row r="45" spans="1:16" ht="15">
      <c r="A45" s="3">
        <v>11</v>
      </c>
      <c r="B45" s="10"/>
      <c r="C45" s="13"/>
      <c r="D45" s="13"/>
      <c r="E45" s="4"/>
      <c r="F45" s="14"/>
      <c r="G45" s="14"/>
      <c r="H45" s="14"/>
      <c r="I45" s="14"/>
      <c r="J45" s="5"/>
      <c r="K45" s="9"/>
      <c r="L45" s="9"/>
      <c r="M45" s="9"/>
      <c r="N45" s="9"/>
      <c r="O45" s="9"/>
      <c r="P45" s="9"/>
    </row>
    <row r="46" spans="1:16" ht="15">
      <c r="A46" s="3">
        <v>12</v>
      </c>
      <c r="B46" s="10"/>
      <c r="C46" s="13"/>
      <c r="D46" s="13"/>
      <c r="E46" s="4"/>
      <c r="F46" s="14"/>
      <c r="G46" s="14"/>
      <c r="H46" s="14"/>
      <c r="I46" s="14"/>
      <c r="J46" s="5"/>
      <c r="K46" s="9"/>
      <c r="L46" s="9"/>
      <c r="M46" s="9"/>
      <c r="N46" s="9"/>
      <c r="O46" s="9"/>
      <c r="P46" s="9"/>
    </row>
    <row r="47" spans="1:16" ht="15">
      <c r="A47" s="3">
        <v>13</v>
      </c>
      <c r="B47" s="10"/>
      <c r="C47" s="13"/>
      <c r="D47" s="13"/>
      <c r="E47" s="4"/>
      <c r="F47" s="14"/>
      <c r="G47" s="14"/>
      <c r="H47" s="14"/>
      <c r="I47" s="14"/>
      <c r="J47" s="5"/>
      <c r="K47" s="9"/>
      <c r="L47" s="9"/>
      <c r="M47" s="9"/>
      <c r="N47" s="9"/>
      <c r="O47" s="9"/>
      <c r="P47" s="9"/>
    </row>
    <row r="48" spans="1:16" ht="15">
      <c r="A48" s="3">
        <v>14</v>
      </c>
      <c r="B48" s="10"/>
      <c r="C48" s="13"/>
      <c r="D48" s="13"/>
      <c r="E48" s="4"/>
      <c r="F48" s="14"/>
      <c r="G48" s="14"/>
      <c r="H48" s="14"/>
      <c r="I48" s="14"/>
      <c r="J48" s="5"/>
      <c r="K48" s="9"/>
      <c r="L48" s="9"/>
      <c r="M48" s="9"/>
      <c r="N48" s="9"/>
      <c r="O48" s="9"/>
      <c r="P48" s="9"/>
    </row>
    <row r="49" spans="1:16" ht="15">
      <c r="A49" s="3">
        <v>15</v>
      </c>
      <c r="B49" s="10"/>
      <c r="C49" s="13"/>
      <c r="D49" s="13"/>
      <c r="E49" s="4"/>
      <c r="F49" s="14"/>
      <c r="G49" s="14"/>
      <c r="H49" s="14"/>
      <c r="I49" s="14"/>
      <c r="J49" s="5"/>
      <c r="K49" s="9"/>
      <c r="L49" s="9"/>
      <c r="M49" s="9"/>
      <c r="N49" s="9"/>
      <c r="O49" s="9"/>
      <c r="P49" s="9"/>
    </row>
    <row r="50" spans="1:16" ht="15">
      <c r="A50" s="3">
        <v>16</v>
      </c>
      <c r="B50" s="10"/>
      <c r="C50" s="13"/>
      <c r="D50" s="13"/>
      <c r="E50" s="4"/>
      <c r="F50" s="14"/>
      <c r="G50" s="14"/>
      <c r="H50" s="14"/>
      <c r="I50" s="14"/>
      <c r="J50" s="5"/>
      <c r="K50" s="9"/>
      <c r="L50" s="9"/>
      <c r="M50" s="9"/>
      <c r="N50" s="9"/>
      <c r="O50" s="9"/>
      <c r="P50" s="9"/>
    </row>
    <row r="51" spans="1:16" ht="15">
      <c r="A51" s="3">
        <v>17</v>
      </c>
      <c r="B51" s="10"/>
      <c r="C51" s="13"/>
      <c r="D51" s="13"/>
      <c r="E51" s="4"/>
      <c r="F51" s="14"/>
      <c r="G51" s="14"/>
      <c r="H51" s="14"/>
      <c r="I51" s="14"/>
      <c r="J51" s="5"/>
      <c r="K51" s="9"/>
      <c r="L51" s="9"/>
      <c r="M51" s="9"/>
      <c r="N51" s="9"/>
      <c r="O51" s="9"/>
      <c r="P51" s="9"/>
    </row>
    <row r="52" spans="1:16" ht="15">
      <c r="A52" s="3">
        <v>18</v>
      </c>
      <c r="B52" s="10"/>
      <c r="C52" s="13"/>
      <c r="D52" s="13"/>
      <c r="E52" s="4"/>
      <c r="F52" s="14"/>
      <c r="G52" s="14"/>
      <c r="H52" s="14"/>
      <c r="I52" s="14"/>
      <c r="J52" s="5"/>
      <c r="K52" s="9"/>
      <c r="L52" s="9"/>
      <c r="M52" s="9"/>
      <c r="N52" s="9"/>
      <c r="O52" s="9"/>
      <c r="P52" s="9"/>
    </row>
    <row r="53" spans="1:16" ht="15">
      <c r="A53" s="3">
        <v>19</v>
      </c>
      <c r="B53" s="10"/>
      <c r="C53" s="13"/>
      <c r="D53" s="13"/>
      <c r="E53" s="4"/>
      <c r="F53" s="14"/>
      <c r="G53" s="14"/>
      <c r="H53" s="14"/>
      <c r="I53" s="14"/>
      <c r="J53" s="5"/>
      <c r="K53" s="9"/>
      <c r="L53" s="9"/>
      <c r="M53" s="9"/>
      <c r="N53" s="9"/>
      <c r="O53" s="9"/>
      <c r="P53" s="9"/>
    </row>
    <row r="54" spans="1:16" ht="15">
      <c r="A54" s="3">
        <v>20</v>
      </c>
      <c r="B54" s="10"/>
      <c r="C54" s="13"/>
      <c r="D54" s="13"/>
      <c r="E54" s="4"/>
      <c r="F54" s="14"/>
      <c r="G54" s="14"/>
      <c r="H54" s="14"/>
      <c r="I54" s="14"/>
      <c r="J54" s="5"/>
      <c r="K54" s="9"/>
      <c r="L54" s="9"/>
      <c r="M54" s="9"/>
      <c r="N54" s="9"/>
      <c r="O54" s="9"/>
      <c r="P54" s="9"/>
    </row>
  </sheetData>
  <sortState ref="B35:N54">
    <sortCondition ref="N35:N54"/>
  </sortState>
  <pageMargins left="0.70866141732283472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5" sqref="J25"/>
    </sheetView>
  </sheetViews>
  <sheetFormatPr defaultRowHeight="12.7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kategorie</vt:lpstr>
      <vt:lpstr>startovka</vt:lpstr>
      <vt:lpstr>předškoláci</vt:lpstr>
      <vt:lpstr>1. tř.</vt:lpstr>
      <vt:lpstr>kategorie 2-3 tř. (2)</vt:lpstr>
      <vt:lpstr>kategorie 4-5 tř. (2)</vt:lpstr>
      <vt:lpstr>kategorie 6-7 tř. (3)</vt:lpstr>
      <vt:lpstr>List2</vt:lpstr>
      <vt:lpstr>List3</vt:lpstr>
      <vt:lpstr>'1. tř.'!Názvy_tisku</vt:lpstr>
      <vt:lpstr>'kategorie 2-3 tř. (2)'!Názvy_tisku</vt:lpstr>
      <vt:lpstr>'kategorie 4-5 tř. (2)'!Názvy_tisku</vt:lpstr>
      <vt:lpstr>'kategorie 6-7 tř. (3)'!Názvy_tisku</vt:lpstr>
      <vt:lpstr>startovka!Názvy_tisku</vt:lpstr>
      <vt:lpstr>'1. tř.'!Oblast_tisku</vt:lpstr>
      <vt:lpstr>kategorie!Oblast_tisku</vt:lpstr>
      <vt:lpstr>'kategorie 2-3 tř. (2)'!Oblast_tisku</vt:lpstr>
      <vt:lpstr>'kategorie 4-5 tř. (2)'!Oblast_tisku</vt:lpstr>
      <vt:lpstr>'kategorie 6-7 tř. (3)'!Oblast_tisku</vt:lpstr>
      <vt:lpstr>startovka!Oblast_tisku</vt:lpstr>
    </vt:vector>
  </TitlesOfParts>
  <Company>ABB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czmikoz</dc:creator>
  <cp:lastModifiedBy>tech</cp:lastModifiedBy>
  <cp:lastPrinted>2015-09-01T12:00:21Z</cp:lastPrinted>
  <dcterms:created xsi:type="dcterms:W3CDTF">2013-09-06T10:16:30Z</dcterms:created>
  <dcterms:modified xsi:type="dcterms:W3CDTF">2015-09-08T04:07:00Z</dcterms:modified>
</cp:coreProperties>
</file>