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firstSheet="6" activeTab="10"/>
  </bookViews>
  <sheets>
    <sheet name="BENJ." sheetId="1" r:id="rId1"/>
    <sheet name="MŠ 2011 D" sheetId="2" r:id="rId2"/>
    <sheet name="MŠ 2011 CHL" sheetId="3" r:id="rId3"/>
    <sheet name="MŠ 2010 D" sheetId="4" r:id="rId4"/>
    <sheet name="MŠ 2010 CHL" sheetId="5" r:id="rId5"/>
    <sheet name="MŠ 2009 CH" sheetId="6" r:id="rId6"/>
    <sheet name="MŠ 2009 D" sheetId="7" r:id="rId7"/>
    <sheet name="1.D" sheetId="8" r:id="rId8"/>
    <sheet name="1.CH" sheetId="9" r:id="rId9"/>
    <sheet name="2.D" sheetId="10" r:id="rId10"/>
    <sheet name="2.CHL" sheetId="11" r:id="rId11"/>
    <sheet name="3.D" sheetId="12" r:id="rId12"/>
    <sheet name="3.CHL" sheetId="13" r:id="rId13"/>
    <sheet name="4.D" sheetId="14" r:id="rId14"/>
    <sheet name="4.CH" sheetId="15" r:id="rId15"/>
    <sheet name="5.D" sheetId="16" r:id="rId16"/>
    <sheet name="5.CH" sheetId="17" r:id="rId17"/>
    <sheet name="Sestava kompatibility" sheetId="18" state="hidden" r:id="rId18"/>
    <sheet name="List1" sheetId="19" r:id="rId19"/>
  </sheets>
  <definedNames>
    <definedName name="_xlnm.Print_Area" localSheetId="9">'2.D'!$A$1:$P$44</definedName>
    <definedName name="_xlnm.Print_Area" localSheetId="0">'BENJ.'!$A$1:$N$24</definedName>
    <definedName name="_xlnm.Print_Area" localSheetId="6">'MŠ 2009 D'!$A$1:$O$14</definedName>
    <definedName name="_xlnm.Print_Area" localSheetId="1">'MŠ 2011 D'!$A$1:$O$20</definedName>
    <definedName name="_xlnm.Print_Area" localSheetId="2">'MŠ 2011 CHL'!$A$1:$O$22</definedName>
  </definedNames>
  <calcPr fullCalcOnLoad="1"/>
</workbook>
</file>

<file path=xl/sharedStrings.xml><?xml version="1.0" encoding="utf-8"?>
<sst xmlns="http://schemas.openxmlformats.org/spreadsheetml/2006/main" count="1624" uniqueCount="645">
  <si>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</si>
  <si>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</si>
  <si>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</si>
  <si>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</si>
  <si>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</si>
  <si>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</si>
  <si>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</si>
  <si>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</si>
  <si>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</si>
  <si>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</si>
  <si>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</si>
  <si>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</si>
  <si>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</si>
  <si>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</si>
  <si>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</si>
  <si>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</si>
  <si>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</si>
  <si>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</si>
  <si>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Michael</t>
  </si>
  <si>
    <t>Brožek</t>
  </si>
  <si>
    <t>Brůna</t>
  </si>
  <si>
    <t>Černý</t>
  </si>
  <si>
    <t>Jaroslav</t>
  </si>
  <si>
    <t>Šimon</t>
  </si>
  <si>
    <t>Bervicová</t>
  </si>
  <si>
    <t>Veronika</t>
  </si>
  <si>
    <t>MŠ Šumburk</t>
  </si>
  <si>
    <t>Mikušová</t>
  </si>
  <si>
    <t>Adéla</t>
  </si>
  <si>
    <t>Princová</t>
  </si>
  <si>
    <t>Andrea</t>
  </si>
  <si>
    <t>MŠ Radniční</t>
  </si>
  <si>
    <t>Natálie</t>
  </si>
  <si>
    <t>Vítek</t>
  </si>
  <si>
    <t>MŠ U Školky</t>
  </si>
  <si>
    <t>Tereza</t>
  </si>
  <si>
    <t>Habová</t>
  </si>
  <si>
    <t>Adriana</t>
  </si>
  <si>
    <t>Sobotková</t>
  </si>
  <si>
    <t>Agáta</t>
  </si>
  <si>
    <t>Elena</t>
  </si>
  <si>
    <t>Horák</t>
  </si>
  <si>
    <t>Erik</t>
  </si>
  <si>
    <t>Michalová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</si>
  <si>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</si>
  <si>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</si>
  <si>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</si>
  <si>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</si>
  <si>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</si>
  <si>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</si>
  <si>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</si>
  <si>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</si>
  <si>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</si>
  <si>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</si>
  <si>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</si>
  <si>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Michaela</t>
  </si>
  <si>
    <t>Milan</t>
  </si>
  <si>
    <t>Pulová</t>
  </si>
  <si>
    <t>Kateřina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</si>
  <si>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</si>
  <si>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</si>
  <si>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</si>
  <si>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</si>
  <si>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</si>
  <si>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</si>
  <si>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</si>
  <si>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</si>
  <si>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</si>
  <si>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</si>
  <si>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</si>
  <si>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</si>
  <si>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</si>
  <si>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</si>
  <si>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</si>
  <si>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</si>
  <si>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</si>
  <si>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</si>
  <si>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</si>
  <si>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</si>
  <si>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</si>
  <si>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</si>
  <si>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</si>
  <si>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</si>
  <si>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</si>
  <si>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</si>
  <si>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</si>
  <si>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</si>
  <si>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>Dunka</t>
  </si>
  <si>
    <t>Pohořalá</t>
  </si>
  <si>
    <t>MŠ Hamrska</t>
  </si>
  <si>
    <t>Nikolas</t>
  </si>
  <si>
    <t>Rösler</t>
  </si>
  <si>
    <t>Truksa</t>
  </si>
  <si>
    <t>Lukáš</t>
  </si>
  <si>
    <t>Šolc</t>
  </si>
  <si>
    <t>Samuel</t>
  </si>
  <si>
    <t>Deák</t>
  </si>
  <si>
    <t>Morávková</t>
  </si>
  <si>
    <t>Pavla</t>
  </si>
  <si>
    <t>Lavičková</t>
  </si>
  <si>
    <t>Tilerová</t>
  </si>
  <si>
    <t>Štěpánka</t>
  </si>
  <si>
    <t>Nikola</t>
  </si>
  <si>
    <t>Leona</t>
  </si>
  <si>
    <t>ZŠ Masarykova</t>
  </si>
  <si>
    <t>Fischerová</t>
  </si>
  <si>
    <t>ZŠ Kořenov</t>
  </si>
  <si>
    <t>Martina</t>
  </si>
  <si>
    <t>ZŠ Sportovní</t>
  </si>
  <si>
    <t>Vávrová</t>
  </si>
  <si>
    <t>Jarmila</t>
  </si>
  <si>
    <t>Vokatá</t>
  </si>
  <si>
    <t>Pavlína</t>
  </si>
  <si>
    <t>Šourková</t>
  </si>
  <si>
    <t>Poseltová</t>
  </si>
  <si>
    <t>Koželuhová</t>
  </si>
  <si>
    <t>Lorencová</t>
  </si>
  <si>
    <t>Kristýna</t>
  </si>
  <si>
    <t>Marie</t>
  </si>
  <si>
    <t>Krykorková</t>
  </si>
  <si>
    <t>Votrubová</t>
  </si>
  <si>
    <t>Bartoš</t>
  </si>
  <si>
    <t>Vít</t>
  </si>
  <si>
    <t>Prokop</t>
  </si>
  <si>
    <t>Martin</t>
  </si>
  <si>
    <t>Fischer</t>
  </si>
  <si>
    <t>Balatka</t>
  </si>
  <si>
    <t>Marek</t>
  </si>
  <si>
    <t>Novák</t>
  </si>
  <si>
    <t>Koldovský</t>
  </si>
  <si>
    <t>Steve</t>
  </si>
  <si>
    <t>Belda</t>
  </si>
  <si>
    <t>Zahradník</t>
  </si>
  <si>
    <t>Huserek</t>
  </si>
  <si>
    <t>Kevin</t>
  </si>
  <si>
    <t>Ivaničová</t>
  </si>
  <si>
    <t>Fialová</t>
  </si>
  <si>
    <t>Valentýna</t>
  </si>
  <si>
    <t>Marková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</si>
  <si>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</si>
  <si>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</si>
  <si>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</si>
  <si>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</si>
  <si>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</si>
  <si>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</si>
  <si>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</si>
  <si>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</si>
  <si>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</si>
  <si>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</si>
  <si>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</si>
  <si>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</si>
  <si>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</si>
  <si>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</si>
  <si>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</si>
  <si>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Anežka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</si>
  <si>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</si>
  <si>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</si>
  <si>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</si>
  <si>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</si>
  <si>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</si>
  <si>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</si>
  <si>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</si>
  <si>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Kraus</t>
  </si>
  <si>
    <t>Ondřej</t>
  </si>
  <si>
    <t>Štěpán</t>
  </si>
  <si>
    <t>František</t>
  </si>
  <si>
    <t>Urbanec</t>
  </si>
  <si>
    <t>Bedřich</t>
  </si>
  <si>
    <t>Svoboda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</si>
  <si>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</si>
  <si>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</si>
  <si>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</si>
  <si>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</si>
  <si>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</si>
  <si>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</si>
  <si>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</si>
  <si>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</si>
  <si>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</si>
  <si>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</si>
  <si>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</si>
  <si>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</si>
  <si>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</si>
  <si>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</si>
  <si>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</si>
  <si>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</si>
  <si>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</si>
  <si>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</si>
  <si>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</si>
  <si>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</si>
  <si>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</si>
  <si>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</si>
  <si>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</si>
  <si>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</si>
  <si>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</si>
  <si>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</si>
  <si>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</si>
  <si>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</si>
  <si>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</si>
  <si>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</si>
  <si>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Miková</t>
  </si>
  <si>
    <t>Tancerová</t>
  </si>
  <si>
    <t>Balogová</t>
  </si>
  <si>
    <t>Nepimachová</t>
  </si>
  <si>
    <t xml:space="preserve">Vendulka </t>
  </si>
  <si>
    <t>Laurýnová</t>
  </si>
  <si>
    <t>Vernerová</t>
  </si>
  <si>
    <t>Krejčová</t>
  </si>
  <si>
    <t>Vanesa</t>
  </si>
  <si>
    <t>Špálová</t>
  </si>
  <si>
    <t>Nývltová</t>
  </si>
  <si>
    <t>Zuzana</t>
  </si>
  <si>
    <t>Linda</t>
  </si>
  <si>
    <t>Míša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</si>
  <si>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</si>
  <si>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</si>
  <si>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</si>
  <si>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</si>
  <si>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</si>
  <si>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</si>
  <si>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</si>
  <si>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</si>
  <si>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</si>
  <si>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</si>
  <si>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</si>
  <si>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</si>
  <si>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</si>
  <si>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</si>
  <si>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</si>
  <si>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</si>
  <si>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Letošník</t>
  </si>
  <si>
    <t xml:space="preserve">Ptáček </t>
  </si>
  <si>
    <t>Vratislav</t>
  </si>
  <si>
    <t>Zš Hamrska</t>
  </si>
  <si>
    <t>Dufek</t>
  </si>
  <si>
    <t>Sladovník</t>
  </si>
  <si>
    <t>Vírava</t>
  </si>
  <si>
    <t>Polák</t>
  </si>
  <si>
    <t>Hlubuček</t>
  </si>
  <si>
    <t>Déva</t>
  </si>
  <si>
    <t>Zš Sportovní</t>
  </si>
  <si>
    <t>Slavíček</t>
  </si>
  <si>
    <t>Masarykova</t>
  </si>
  <si>
    <t>Bílý</t>
  </si>
  <si>
    <t>Gavlák</t>
  </si>
  <si>
    <t>Brezar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</si>
  <si>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</si>
  <si>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</si>
  <si>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</si>
  <si>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</si>
  <si>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</si>
  <si>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</si>
  <si>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</si>
  <si>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</si>
  <si>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</si>
  <si>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</si>
  <si>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Miko</t>
  </si>
  <si>
    <t>Rais</t>
  </si>
  <si>
    <t>Alex</t>
  </si>
  <si>
    <t>Ficu</t>
  </si>
  <si>
    <t>Preiss</t>
  </si>
  <si>
    <t>Stanislav</t>
  </si>
  <si>
    <t>Pavlíček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</si>
  <si>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</si>
  <si>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</si>
  <si>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</si>
  <si>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</si>
  <si>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</si>
  <si>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</si>
  <si>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</si>
  <si>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</si>
  <si>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</si>
  <si>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</si>
  <si>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</si>
  <si>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</si>
  <si>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</si>
  <si>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</si>
  <si>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</si>
  <si>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</si>
  <si>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Samcová </t>
  </si>
  <si>
    <t xml:space="preserve">Lukešová </t>
  </si>
  <si>
    <t>Brunclíková</t>
  </si>
  <si>
    <t>Komárková</t>
  </si>
  <si>
    <t>Simona</t>
  </si>
  <si>
    <t xml:space="preserve"> Nikola</t>
  </si>
  <si>
    <t xml:space="preserve">Gutheilová </t>
  </si>
  <si>
    <t>Velebová</t>
  </si>
  <si>
    <t>Maturová</t>
  </si>
  <si>
    <t>Baranová</t>
  </si>
  <si>
    <t>Alexandra</t>
  </si>
  <si>
    <t>Tacincová</t>
  </si>
  <si>
    <t>Sabina</t>
  </si>
  <si>
    <t>Dubský</t>
  </si>
  <si>
    <t>ZŠ VELKÉ HAMRY</t>
  </si>
  <si>
    <t xml:space="preserve">Jindřišek </t>
  </si>
  <si>
    <t>Brei</t>
  </si>
  <si>
    <t>ZŠ SPORTOVNÍ</t>
  </si>
  <si>
    <t>Franek</t>
  </si>
  <si>
    <t>Kristián</t>
  </si>
  <si>
    <t>Matouš</t>
  </si>
  <si>
    <t>Pešta</t>
  </si>
  <si>
    <t>Janata</t>
  </si>
  <si>
    <t>Brunclík</t>
  </si>
  <si>
    <t>Dolenský</t>
  </si>
  <si>
    <t xml:space="preserve">Černý </t>
  </si>
  <si>
    <t>Jonáš</t>
  </si>
  <si>
    <t>ZŠ KOŘENOV</t>
  </si>
  <si>
    <t>Blažek</t>
  </si>
  <si>
    <t>Lavička</t>
  </si>
  <si>
    <t>Jára</t>
  </si>
  <si>
    <t>Číla</t>
  </si>
  <si>
    <t>KATEGORIE  4. DÍVKY</t>
  </si>
  <si>
    <t>Jasmine</t>
  </si>
  <si>
    <t>Bílá</t>
  </si>
  <si>
    <t>KATEGORIE  3. CHLAPCI</t>
  </si>
  <si>
    <t>Ehlová</t>
  </si>
  <si>
    <t>Křížová</t>
  </si>
  <si>
    <t>Ema</t>
  </si>
  <si>
    <t>Zimová</t>
  </si>
  <si>
    <t>Neva</t>
  </si>
  <si>
    <t>Stadlerová</t>
  </si>
  <si>
    <t>Mejsnar</t>
  </si>
  <si>
    <t>Slavík</t>
  </si>
  <si>
    <t>Medřický</t>
  </si>
  <si>
    <t>Vinař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</si>
  <si>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</si>
  <si>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</si>
  <si>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</si>
  <si>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</si>
  <si>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</si>
  <si>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</si>
  <si>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</si>
  <si>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Julie</t>
  </si>
  <si>
    <t>Fousková</t>
  </si>
  <si>
    <t>Kejšarová</t>
  </si>
  <si>
    <t>Gleissnerová</t>
  </si>
  <si>
    <t>Hýsková</t>
  </si>
  <si>
    <t>Alžběta</t>
  </si>
  <si>
    <t>Marciš</t>
  </si>
  <si>
    <t>Drbohlav</t>
  </si>
  <si>
    <t>MŠ Velké Hamry</t>
  </si>
  <si>
    <t>Zeleňák</t>
  </si>
  <si>
    <t xml:space="preserve">Plachký </t>
  </si>
  <si>
    <t>cel.pořadí</t>
  </si>
  <si>
    <t>Gombala</t>
  </si>
  <si>
    <t>Stephanyová</t>
  </si>
  <si>
    <t>Sophie</t>
  </si>
  <si>
    <t>Chlumecká</t>
  </si>
  <si>
    <t>Rampasová</t>
  </si>
  <si>
    <t>Romana</t>
  </si>
  <si>
    <t>Balaš</t>
  </si>
  <si>
    <t>Černev</t>
  </si>
  <si>
    <t>Todor</t>
  </si>
  <si>
    <t>Melich</t>
  </si>
  <si>
    <t>Fečová</t>
  </si>
  <si>
    <t>Sarah</t>
  </si>
  <si>
    <t>Vokálová</t>
  </si>
  <si>
    <t>Řezáčová</t>
  </si>
  <si>
    <t>Šulc</t>
  </si>
  <si>
    <t>Maruška</t>
  </si>
  <si>
    <t>Samková</t>
  </si>
  <si>
    <t>Kája</t>
  </si>
  <si>
    <t>Hanušová</t>
  </si>
  <si>
    <t>Melanie</t>
  </si>
  <si>
    <t>Honejsková</t>
  </si>
  <si>
    <t>Kolman</t>
  </si>
  <si>
    <t>Bajzík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</si>
  <si>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</si>
  <si>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</si>
  <si>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</si>
  <si>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</si>
  <si>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</si>
  <si>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</si>
  <si>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</si>
  <si>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</si>
  <si>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</si>
  <si>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</si>
  <si>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</si>
  <si>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Rydvalová</t>
  </si>
  <si>
    <t>Tököli</t>
  </si>
  <si>
    <t>Buchar</t>
  </si>
  <si>
    <t>Vomelová</t>
  </si>
  <si>
    <t>Tomešová</t>
  </si>
  <si>
    <t>Bukvicová</t>
  </si>
  <si>
    <t>Bláhová</t>
  </si>
  <si>
    <t>Jakouběová</t>
  </si>
  <si>
    <t>Strejcovský</t>
  </si>
  <si>
    <t>Hnízdo</t>
  </si>
  <si>
    <t>Vladimír</t>
  </si>
  <si>
    <t>Křivánková</t>
  </si>
  <si>
    <t>Quirsfeld</t>
  </si>
  <si>
    <t>Škodová</t>
  </si>
  <si>
    <t>Vítová</t>
  </si>
  <si>
    <t>Tatárová</t>
  </si>
  <si>
    <t>Šprenger</t>
  </si>
  <si>
    <t>b.slalom</t>
  </si>
  <si>
    <t>b.lyže běh</t>
  </si>
  <si>
    <t>b.lyže b.</t>
  </si>
  <si>
    <t>Mihalík</t>
  </si>
  <si>
    <t>Vanda</t>
  </si>
  <si>
    <t>Šumb.</t>
  </si>
  <si>
    <t>Štejfová</t>
  </si>
  <si>
    <t>běh vrch</t>
  </si>
  <si>
    <t>Hana</t>
  </si>
  <si>
    <t>Prousková</t>
  </si>
  <si>
    <t>Bambušek</t>
  </si>
  <si>
    <t>Luňáčková</t>
  </si>
  <si>
    <t>Laura</t>
  </si>
  <si>
    <t>Kapčiarová</t>
  </si>
  <si>
    <t>Anastázie</t>
  </si>
  <si>
    <t>Melichová</t>
  </si>
  <si>
    <t>Beáta</t>
  </si>
  <si>
    <t>Burdová</t>
  </si>
  <si>
    <t>Rennerová</t>
  </si>
  <si>
    <t>KATEGORIE 5. CHLAPCI</t>
  </si>
  <si>
    <t>Oldřich</t>
  </si>
  <si>
    <t>ZŠ PLAVY</t>
  </si>
  <si>
    <t>ZŠVELKÉ HAMRY</t>
  </si>
  <si>
    <t>Fliťár</t>
  </si>
  <si>
    <t>ZŠ ÚdolÍ Kamenice</t>
  </si>
  <si>
    <t>Baran</t>
  </si>
  <si>
    <t>Zdeněk</t>
  </si>
  <si>
    <t>Solovyj</t>
  </si>
  <si>
    <t>Ján</t>
  </si>
  <si>
    <t>Čisárová</t>
  </si>
  <si>
    <t>Sandra</t>
  </si>
  <si>
    <t>ZŠÚdolí Kamenice</t>
  </si>
  <si>
    <t>Bémová</t>
  </si>
  <si>
    <t>Ivana</t>
  </si>
  <si>
    <t>KATEGORIE  5. DÍVKY</t>
  </si>
  <si>
    <t>KATEGORIE  4. CHLAPCI</t>
  </si>
  <si>
    <t>Záhorec</t>
  </si>
  <si>
    <t>Štefan</t>
  </si>
  <si>
    <t>ZŠ Údolí Kamenice</t>
  </si>
  <si>
    <t>Makula</t>
  </si>
  <si>
    <t>Dávid</t>
  </si>
  <si>
    <t>Kučová</t>
  </si>
  <si>
    <t>Kuřilová</t>
  </si>
  <si>
    <t>Údolí Kamenice</t>
  </si>
  <si>
    <t>Kratochvíl</t>
  </si>
  <si>
    <t>Richter</t>
  </si>
  <si>
    <t>Fedor</t>
  </si>
  <si>
    <t>Mysliveček</t>
  </si>
  <si>
    <t>Nevyhoštěný</t>
  </si>
  <si>
    <t>Kočí</t>
  </si>
  <si>
    <t>Mlynek</t>
  </si>
  <si>
    <t>Mlynkova</t>
  </si>
  <si>
    <t>Pěničková</t>
  </si>
  <si>
    <t>Očenášová</t>
  </si>
  <si>
    <t xml:space="preserve">Hudíková </t>
  </si>
  <si>
    <t>Cabrnochová</t>
  </si>
  <si>
    <t>Křížková</t>
  </si>
  <si>
    <t>Hanka</t>
  </si>
  <si>
    <t>Kocourek</t>
  </si>
  <si>
    <t>Denis</t>
  </si>
  <si>
    <t>Šimůnek</t>
  </si>
  <si>
    <t>Ondra</t>
  </si>
  <si>
    <t>Petříček</t>
  </si>
  <si>
    <t>Kuběnka</t>
  </si>
  <si>
    <t>Kubíček</t>
  </si>
  <si>
    <t>Vitvar</t>
  </si>
  <si>
    <t>Mansfeld</t>
  </si>
  <si>
    <t>KATEGORIE 2. CHLAPCI</t>
  </si>
  <si>
    <t>Patrmanová</t>
  </si>
  <si>
    <t>Kamila</t>
  </si>
  <si>
    <t>Šírová</t>
  </si>
  <si>
    <t>Choutková</t>
  </si>
  <si>
    <t>Vanessa</t>
  </si>
  <si>
    <t>Nováková</t>
  </si>
  <si>
    <t>Herclíková</t>
  </si>
  <si>
    <t>Bornová</t>
  </si>
  <si>
    <t>Egertová</t>
  </si>
  <si>
    <t>Nicol</t>
  </si>
  <si>
    <t>Dvořáková</t>
  </si>
  <si>
    <t>Šulcová</t>
  </si>
  <si>
    <t>Josefka</t>
  </si>
  <si>
    <t>Falesová</t>
  </si>
  <si>
    <t>Darja</t>
  </si>
  <si>
    <t>Nela</t>
  </si>
  <si>
    <t>KATEGORIE  BENJAMÍNCI  2012</t>
  </si>
  <si>
    <t>MŠ U školky</t>
  </si>
  <si>
    <t>Jerman</t>
  </si>
  <si>
    <t>Tollarová</t>
  </si>
  <si>
    <t xml:space="preserve">Semecká </t>
  </si>
  <si>
    <t>Hlaváčková</t>
  </si>
  <si>
    <t>Vitvarová</t>
  </si>
  <si>
    <t>Strnadová</t>
  </si>
  <si>
    <t>Viková</t>
  </si>
  <si>
    <t>Jindráková</t>
  </si>
  <si>
    <t>Štosková</t>
  </si>
  <si>
    <t>Punkertová</t>
  </si>
  <si>
    <t>Lehká</t>
  </si>
  <si>
    <t>Moravcová</t>
  </si>
  <si>
    <t>MŠ</t>
  </si>
  <si>
    <t>Malý</t>
  </si>
  <si>
    <t>Sebastian</t>
  </si>
  <si>
    <t>Hartmanová</t>
  </si>
  <si>
    <t xml:space="preserve">Černá </t>
  </si>
  <si>
    <t>Marcišová</t>
  </si>
  <si>
    <t>Slavíková</t>
  </si>
  <si>
    <t>Schovánková</t>
  </si>
  <si>
    <t>Švejdová</t>
  </si>
  <si>
    <t>Renata</t>
  </si>
  <si>
    <t>Ledecká</t>
  </si>
  <si>
    <t>Pacholíková</t>
  </si>
  <si>
    <t>Přiklopilová</t>
  </si>
  <si>
    <t>Olahová</t>
  </si>
  <si>
    <t xml:space="preserve">Nováková </t>
  </si>
  <si>
    <t>KATEGORIE MŠ 2009 CH</t>
  </si>
  <si>
    <t>KATEGORIE MŠ 2011  D</t>
  </si>
  <si>
    <t>KATEGORIE  MŠ 2010 DÍVKY</t>
  </si>
  <si>
    <t>MŠ Albrechtice</t>
  </si>
  <si>
    <t xml:space="preserve">Novák </t>
  </si>
  <si>
    <t>Verner</t>
  </si>
  <si>
    <t>Čejda</t>
  </si>
  <si>
    <t>KATEGORIE MŠ 2011  CHL</t>
  </si>
  <si>
    <t>Kousal</t>
  </si>
  <si>
    <t xml:space="preserve">Horák </t>
  </si>
  <si>
    <t>Balán</t>
  </si>
  <si>
    <t>Oliver Jonáš</t>
  </si>
  <si>
    <t>Horvát</t>
  </si>
  <si>
    <t>Tschischka</t>
  </si>
  <si>
    <t>Beneš</t>
  </si>
  <si>
    <t>Bém</t>
  </si>
  <si>
    <t>KATEGORIE   MŠ 2010 CHLAPCI</t>
  </si>
  <si>
    <t>Bao</t>
  </si>
  <si>
    <t>Anh Petr</t>
  </si>
  <si>
    <t>Luksa</t>
  </si>
  <si>
    <t>Nicolas</t>
  </si>
  <si>
    <t xml:space="preserve">Koldovský </t>
  </si>
  <si>
    <t>Neprášek</t>
  </si>
  <si>
    <t>Radek</t>
  </si>
  <si>
    <t>MŠ Školky</t>
  </si>
  <si>
    <t>Alexander</t>
  </si>
  <si>
    <t>KATEGORIE 2. DÍVKY</t>
  </si>
  <si>
    <t>KATEGORIE 10. CHLAPCI</t>
  </si>
  <si>
    <t>Reinl</t>
  </si>
  <si>
    <t>Sova</t>
  </si>
  <si>
    <t>Lehotský</t>
  </si>
  <si>
    <t>Šebesta</t>
  </si>
  <si>
    <t>Fedoryshchak</t>
  </si>
  <si>
    <t>Viktor</t>
  </si>
  <si>
    <t>Horváth</t>
  </si>
  <si>
    <t>Šebek</t>
  </si>
  <si>
    <t>Hofman</t>
  </si>
  <si>
    <t>Valentíny</t>
  </si>
  <si>
    <t>Musil</t>
  </si>
  <si>
    <t>Balog</t>
  </si>
  <si>
    <t>Tatář</t>
  </si>
  <si>
    <t>Raisová</t>
  </si>
  <si>
    <t>Helena</t>
  </si>
  <si>
    <t>Beňová</t>
  </si>
  <si>
    <t>Faková</t>
  </si>
  <si>
    <t>Stefanie</t>
  </si>
  <si>
    <t>Gorolová</t>
  </si>
  <si>
    <t>KATEGORIE MŠ 2009 D</t>
  </si>
  <si>
    <t>Málková</t>
  </si>
  <si>
    <t>Hůzl</t>
  </si>
  <si>
    <t>Fiřtík</t>
  </si>
  <si>
    <t>Urban</t>
  </si>
  <si>
    <t>Červinková</t>
  </si>
  <si>
    <t>Horáková</t>
  </si>
  <si>
    <t>Ester</t>
  </si>
  <si>
    <t>Soudilová</t>
  </si>
  <si>
    <t>Mikota</t>
  </si>
  <si>
    <t>Pešatová</t>
  </si>
  <si>
    <t>Neťuka</t>
  </si>
  <si>
    <t>Farkašová</t>
  </si>
  <si>
    <t xml:space="preserve">Berný </t>
  </si>
  <si>
    <t>Plachká</t>
  </si>
  <si>
    <t>1.</t>
  </si>
  <si>
    <t>2.</t>
  </si>
  <si>
    <t>9.</t>
  </si>
  <si>
    <t>5.</t>
  </si>
  <si>
    <t>6.</t>
  </si>
  <si>
    <t>7.</t>
  </si>
  <si>
    <t>4.</t>
  </si>
  <si>
    <t>3.</t>
  </si>
  <si>
    <t>8.</t>
  </si>
  <si>
    <t>11.</t>
  </si>
  <si>
    <t>10.</t>
  </si>
  <si>
    <t>13.</t>
  </si>
  <si>
    <t>17.</t>
  </si>
  <si>
    <t>18.</t>
  </si>
  <si>
    <t>19.</t>
  </si>
  <si>
    <t>21.</t>
  </si>
  <si>
    <t>22.</t>
  </si>
  <si>
    <t>Schořovská</t>
  </si>
  <si>
    <t>Chaloupková</t>
  </si>
  <si>
    <t>Šárka</t>
  </si>
  <si>
    <t>Kasper</t>
  </si>
  <si>
    <t>Gabriel</t>
  </si>
  <si>
    <t>Kulhánek</t>
  </si>
  <si>
    <t>Král</t>
  </si>
  <si>
    <t>Lebeda</t>
  </si>
  <si>
    <t>Gujda</t>
  </si>
  <si>
    <t>Kerbicová</t>
  </si>
  <si>
    <t>Zemanová</t>
  </si>
  <si>
    <t>Trkal</t>
  </si>
  <si>
    <t>Franta</t>
  </si>
  <si>
    <t>Horáček</t>
  </si>
  <si>
    <t>Burda</t>
  </si>
  <si>
    <t>Peterka</t>
  </si>
  <si>
    <t xml:space="preserve"> MŠ Radniční</t>
  </si>
  <si>
    <t>Patricie</t>
  </si>
  <si>
    <t>Marie Anna</t>
  </si>
  <si>
    <t>Švecová</t>
  </si>
  <si>
    <t>Kousalová ?</t>
  </si>
  <si>
    <t>Zelenka</t>
  </si>
  <si>
    <t>Kiňa</t>
  </si>
  <si>
    <t>Fejfarová</t>
  </si>
  <si>
    <t>Glaser</t>
  </si>
  <si>
    <t>Olík</t>
  </si>
  <si>
    <t>Drda</t>
  </si>
  <si>
    <t>Poselt</t>
  </si>
  <si>
    <t>Neťuková</t>
  </si>
  <si>
    <t>Nikol</t>
  </si>
  <si>
    <t xml:space="preserve">Svárovská </t>
  </si>
  <si>
    <t>Diana</t>
  </si>
  <si>
    <t>Purtíková</t>
  </si>
  <si>
    <t>Jodas</t>
  </si>
  <si>
    <t>Kochánek</t>
  </si>
  <si>
    <t>Kasperová</t>
  </si>
  <si>
    <t>Marousková</t>
  </si>
  <si>
    <t>Fišera</t>
  </si>
  <si>
    <t>Jirka</t>
  </si>
  <si>
    <t>Amálie</t>
  </si>
  <si>
    <t>Albrechtice</t>
  </si>
  <si>
    <t>Janda</t>
  </si>
  <si>
    <t>Vodička</t>
  </si>
  <si>
    <t>14.</t>
  </si>
  <si>
    <t>JE 2012 NEBO 2011 ?</t>
  </si>
  <si>
    <t>JE 2012 NEBO 2011 ??</t>
  </si>
  <si>
    <t>BĚŽEL ŠPATNOU KAT. JE 2010</t>
  </si>
  <si>
    <t>X</t>
  </si>
  <si>
    <t>KALOUSOVÁ NEBO KOUSALOVÁ??</t>
  </si>
  <si>
    <t>Chvojka</t>
  </si>
  <si>
    <t xml:space="preserve">Dubská </t>
  </si>
  <si>
    <t>Grammer</t>
  </si>
  <si>
    <t xml:space="preserve"> </t>
  </si>
  <si>
    <t>Sestava kompatibility pro PBT celk. po podzimu.xls</t>
  </si>
  <si>
    <t>Spustit: 9.10.2015 19:06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</si>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</sst>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2"/>
      <color indexed="30"/>
      <name val="Arial"/>
      <family val="2"/>
    </font>
    <font>
      <sz val="10"/>
      <color indexed="30"/>
      <name val="Arial"/>
      <family val="2"/>
    </font>
    <font>
      <b/>
      <i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9" fillId="0" borderId="10" xfId="55" applyFont="1" applyBorder="1">
      <alignment/>
      <protection/>
    </xf>
    <xf numFmtId="0" fontId="19" fillId="0" borderId="10" xfId="55" applyFont="1" applyBorder="1" applyAlignment="1">
      <alignment horizontal="left"/>
      <protection/>
    </xf>
    <xf numFmtId="0" fontId="19" fillId="0" borderId="10" xfId="55" applyFont="1" applyFill="1" applyBorder="1">
      <alignment/>
      <protection/>
    </xf>
    <xf numFmtId="0" fontId="19" fillId="0" borderId="0" xfId="0" applyFont="1" applyAlignment="1">
      <alignment/>
    </xf>
    <xf numFmtId="0" fontId="19" fillId="0" borderId="10" xfId="56" applyFont="1" applyFill="1" applyBorder="1">
      <alignment/>
      <protection/>
    </xf>
    <xf numFmtId="0" fontId="19" fillId="0" borderId="10" xfId="56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10" xfId="54" applyFont="1" applyFill="1" applyBorder="1">
      <alignment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>
      <alignment/>
      <protection/>
    </xf>
    <xf numFmtId="0" fontId="19" fillId="0" borderId="1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19" fillId="0" borderId="10" xfId="52" applyFont="1" applyFill="1" applyBorder="1">
      <alignment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10" xfId="51" applyFont="1" applyFill="1" applyBorder="1">
      <alignment/>
      <protection/>
    </xf>
    <xf numFmtId="0" fontId="19" fillId="0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10" xfId="50" applyFont="1" applyFill="1" applyBorder="1">
      <alignment/>
      <protection/>
    </xf>
    <xf numFmtId="0" fontId="19" fillId="0" borderId="0" xfId="50" applyFont="1" applyFill="1" applyBorder="1" applyAlignment="1">
      <alignment horizontal="center" vertical="center"/>
      <protection/>
    </xf>
    <xf numFmtId="0" fontId="19" fillId="0" borderId="0" xfId="50" applyFont="1" applyFill="1" applyBorder="1">
      <alignment/>
      <protection/>
    </xf>
    <xf numFmtId="0" fontId="19" fillId="0" borderId="10" xfId="49" applyFont="1" applyFill="1" applyBorder="1">
      <alignment/>
      <protection/>
    </xf>
    <xf numFmtId="0" fontId="19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9" fillId="0" borderId="1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10" xfId="57" applyFont="1" applyFill="1" applyBorder="1">
      <alignment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19" fillId="0" borderId="10" xfId="58" applyFont="1" applyFill="1" applyBorder="1">
      <alignment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19" fillId="0" borderId="0" xfId="58" applyFont="1" applyFill="1" applyBorder="1">
      <alignment/>
      <protection/>
    </xf>
    <xf numFmtId="0" fontId="19" fillId="0" borderId="12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19" fillId="0" borderId="0" xfId="57" applyFont="1" applyFill="1" applyBorder="1">
      <alignment/>
      <protection/>
    </xf>
    <xf numFmtId="0" fontId="19" fillId="0" borderId="0" xfId="55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5" fillId="0" borderId="11" xfId="47" applyFont="1" applyFill="1" applyBorder="1">
      <alignment/>
      <protection/>
    </xf>
    <xf numFmtId="0" fontId="25" fillId="0" borderId="0" xfId="0" applyFont="1" applyAlignment="1">
      <alignment/>
    </xf>
    <xf numFmtId="0" fontId="19" fillId="0" borderId="13" xfId="47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/>
      <protection/>
    </xf>
    <xf numFmtId="0" fontId="21" fillId="0" borderId="10" xfId="0" applyFont="1" applyBorder="1" applyAlignment="1">
      <alignment/>
    </xf>
    <xf numFmtId="0" fontId="25" fillId="0" borderId="14" xfId="49" applyFont="1" applyFill="1" applyBorder="1">
      <alignment/>
      <protection/>
    </xf>
    <xf numFmtId="0" fontId="19" fillId="0" borderId="13" xfId="49" applyFont="1" applyFill="1" applyBorder="1" applyAlignment="1">
      <alignment horizontal="center" vertical="center"/>
      <protection/>
    </xf>
    <xf numFmtId="0" fontId="19" fillId="0" borderId="13" xfId="49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5" fillId="0" borderId="11" xfId="50" applyFont="1" applyFill="1" applyBorder="1">
      <alignment/>
      <protection/>
    </xf>
    <xf numFmtId="0" fontId="19" fillId="0" borderId="13" xfId="50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19" fillId="0" borderId="13" xfId="52" applyFont="1" applyFill="1" applyBorder="1" applyAlignment="1">
      <alignment horizontal="center" vertical="center"/>
      <protection/>
    </xf>
    <xf numFmtId="0" fontId="19" fillId="0" borderId="13" xfId="54" applyFont="1" applyFill="1" applyBorder="1" applyAlignment="1">
      <alignment vertical="center"/>
      <protection/>
    </xf>
    <xf numFmtId="0" fontId="19" fillId="0" borderId="15" xfId="54" applyFont="1" applyFill="1" applyBorder="1" applyAlignment="1">
      <alignment horizontal="center" vertical="center"/>
      <protection/>
    </xf>
    <xf numFmtId="0" fontId="21" fillId="0" borderId="10" xfId="56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3" xfId="55" applyFont="1" applyBorder="1">
      <alignment/>
      <protection/>
    </xf>
    <xf numFmtId="0" fontId="19" fillId="0" borderId="14" xfId="0" applyFont="1" applyBorder="1" applyAlignment="1">
      <alignment horizontal="center"/>
    </xf>
    <xf numFmtId="0" fontId="19" fillId="0" borderId="13" xfId="57" applyFont="1" applyFill="1" applyBorder="1" applyAlignment="1">
      <alignment horizontal="center"/>
      <protection/>
    </xf>
    <xf numFmtId="0" fontId="19" fillId="0" borderId="13" xfId="57" applyFont="1" applyFill="1" applyBorder="1" applyAlignment="1">
      <alignment horizontal="center" vertical="center"/>
      <protection/>
    </xf>
    <xf numFmtId="0" fontId="19" fillId="0" borderId="13" xfId="58" applyFont="1" applyFill="1" applyBorder="1" applyAlignment="1">
      <alignment horizontal="center" vertical="center"/>
      <protection/>
    </xf>
    <xf numFmtId="0" fontId="19" fillId="0" borderId="13" xfId="58" applyFont="1" applyFill="1" applyBorder="1" applyAlignment="1">
      <alignment horizontal="center"/>
      <protection/>
    </xf>
    <xf numFmtId="0" fontId="19" fillId="0" borderId="13" xfId="0" applyFont="1" applyFill="1" applyBorder="1" applyAlignment="1">
      <alignment horizontal="center"/>
    </xf>
    <xf numFmtId="0" fontId="19" fillId="0" borderId="13" xfId="58" applyFont="1" applyFill="1" applyBorder="1">
      <alignment/>
      <protection/>
    </xf>
    <xf numFmtId="0" fontId="19" fillId="0" borderId="13" xfId="0" applyFont="1" applyBorder="1" applyAlignment="1">
      <alignment/>
    </xf>
    <xf numFmtId="0" fontId="19" fillId="0" borderId="13" xfId="54" applyFont="1" applyFill="1" applyBorder="1" applyAlignment="1">
      <alignment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13" xfId="50" applyFont="1" applyFill="1" applyBorder="1" applyAlignment="1">
      <alignment horizontal="center"/>
      <protection/>
    </xf>
    <xf numFmtId="0" fontId="19" fillId="0" borderId="13" xfId="47" applyFont="1" applyFill="1" applyBorder="1" applyAlignment="1">
      <alignment horizontal="center"/>
      <protection/>
    </xf>
    <xf numFmtId="0" fontId="21" fillId="0" borderId="13" xfId="56" applyFont="1" applyFill="1" applyBorder="1" applyAlignment="1">
      <alignment horizontal="left"/>
      <protection/>
    </xf>
    <xf numFmtId="0" fontId="25" fillId="0" borderId="13" xfId="51" applyFont="1" applyFill="1" applyBorder="1">
      <alignment/>
      <protection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0" xfId="54" applyFont="1" applyFill="1" applyBorder="1" applyAlignment="1">
      <alignment horizontal="left"/>
      <protection/>
    </xf>
    <xf numFmtId="0" fontId="37" fillId="0" borderId="0" xfId="0" applyFont="1" applyAlignment="1">
      <alignment/>
    </xf>
    <xf numFmtId="0" fontId="21" fillId="0" borderId="10" xfId="53" applyFont="1" applyFill="1" applyBorder="1" applyAlignment="1">
      <alignment horizontal="left"/>
      <protection/>
    </xf>
    <xf numFmtId="0" fontId="37" fillId="0" borderId="0" xfId="0" applyFont="1" applyFill="1" applyAlignment="1">
      <alignment/>
    </xf>
    <xf numFmtId="0" fontId="21" fillId="0" borderId="10" xfId="56" applyFont="1" applyFill="1" applyBorder="1" applyAlignment="1">
      <alignment/>
      <protection/>
    </xf>
    <xf numFmtId="0" fontId="1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19" fillId="0" borderId="0" xfId="56" applyFont="1" applyBorder="1">
      <alignment/>
      <protection/>
    </xf>
    <xf numFmtId="0" fontId="27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19" fillId="0" borderId="0" xfId="56" applyFont="1" applyFill="1" applyBorder="1">
      <alignment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1" xfId="55" applyFont="1" applyFill="1" applyBorder="1">
      <alignment/>
      <protection/>
    </xf>
    <xf numFmtId="0" fontId="39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36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55" applyFont="1" applyBorder="1" applyAlignment="1">
      <alignment horizontal="left"/>
      <protection/>
    </xf>
    <xf numFmtId="0" fontId="18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NumberFormat="1" applyFont="1" applyBorder="1" applyAlignment="1">
      <alignment/>
    </xf>
    <xf numFmtId="0" fontId="19" fillId="0" borderId="0" xfId="52" applyFont="1" applyFill="1" applyBorder="1" applyAlignment="1">
      <alignment horizontal="left"/>
      <protection/>
    </xf>
    <xf numFmtId="0" fontId="38" fillId="0" borderId="10" xfId="52" applyFont="1" applyFill="1" applyBorder="1">
      <alignment/>
      <protection/>
    </xf>
    <xf numFmtId="0" fontId="38" fillId="0" borderId="1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1" fillId="0" borderId="10" xfId="56" applyFont="1" applyFill="1" applyBorder="1" applyAlignment="1">
      <alignment horizontal="left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D" xfId="47"/>
    <cellStyle name="normální_1.CHL" xfId="48"/>
    <cellStyle name="normální_2.D" xfId="49"/>
    <cellStyle name="normální_2.CHL" xfId="50"/>
    <cellStyle name="normální_3.D" xfId="51"/>
    <cellStyle name="normální_3.CHL" xfId="52"/>
    <cellStyle name="normální_4.D" xfId="53"/>
    <cellStyle name="normální_4.CHL" xfId="54"/>
    <cellStyle name="normální_List1" xfId="55"/>
    <cellStyle name="normální_MŠ I D" xfId="56"/>
    <cellStyle name="normální_MŠ II D" xfId="57"/>
    <cellStyle name="normální_MŠ II CHL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0" workbookViewId="0" topLeftCell="B1">
      <selection activeCell="Q37" sqref="Q37"/>
    </sheetView>
  </sheetViews>
  <sheetFormatPr defaultColWidth="9.140625" defaultRowHeight="12.75"/>
  <cols>
    <col min="1" max="1" width="4.7109375" style="0" hidden="1" customWidth="1"/>
    <col min="2" max="2" width="15.57421875" style="0" customWidth="1"/>
    <col min="3" max="3" width="13.8515625" style="0" customWidth="1"/>
    <col min="4" max="4" width="17.57421875" style="0" customWidth="1"/>
    <col min="6" max="6" width="7.421875" style="0" customWidth="1"/>
    <col min="7" max="7" width="8.140625" style="0" customWidth="1"/>
    <col min="8" max="8" width="7.7109375" style="0" customWidth="1"/>
    <col min="9" max="9" width="9.28125" style="0" customWidth="1"/>
    <col min="10" max="10" width="9.421875" style="0" customWidth="1"/>
    <col min="11" max="11" width="11.8515625" style="0" customWidth="1"/>
    <col min="12" max="12" width="8.57421875" style="0" customWidth="1"/>
    <col min="13" max="13" width="8.28125" style="0" customWidth="1"/>
    <col min="14" max="14" width="11.7109375" style="0" customWidth="1"/>
  </cols>
  <sheetData>
    <row r="1" spans="1:4" ht="15.75">
      <c r="A1" s="1"/>
      <c r="B1" s="13" t="s">
        <v>478</v>
      </c>
      <c r="C1" s="13"/>
      <c r="D1" s="53"/>
    </row>
    <row r="2" spans="1:14" ht="15">
      <c r="A2" s="67"/>
      <c r="B2" s="75" t="s">
        <v>0</v>
      </c>
      <c r="C2" s="75" t="s">
        <v>1</v>
      </c>
      <c r="D2" s="75" t="s">
        <v>2</v>
      </c>
      <c r="E2" s="76" t="s">
        <v>367</v>
      </c>
      <c r="F2" s="116" t="s">
        <v>368</v>
      </c>
      <c r="G2" s="76" t="s">
        <v>371</v>
      </c>
      <c r="H2" s="117" t="s">
        <v>368</v>
      </c>
      <c r="I2" s="118" t="s">
        <v>394</v>
      </c>
      <c r="J2" s="118" t="s">
        <v>396</v>
      </c>
      <c r="K2" s="120" t="s">
        <v>401</v>
      </c>
      <c r="L2" s="118" t="s">
        <v>368</v>
      </c>
      <c r="M2" s="76" t="s">
        <v>369</v>
      </c>
      <c r="N2" s="78" t="s">
        <v>372</v>
      </c>
    </row>
    <row r="3" spans="1:14" ht="15.75">
      <c r="A3" s="80"/>
      <c r="B3" s="2" t="s">
        <v>407</v>
      </c>
      <c r="C3" s="2" t="s">
        <v>408</v>
      </c>
      <c r="D3" s="2" t="s">
        <v>31</v>
      </c>
      <c r="E3" s="10">
        <v>1</v>
      </c>
      <c r="F3" s="129">
        <v>20</v>
      </c>
      <c r="G3" s="10">
        <v>2</v>
      </c>
      <c r="H3" s="129">
        <v>17</v>
      </c>
      <c r="I3" s="119"/>
      <c r="J3" s="119"/>
      <c r="K3" s="11"/>
      <c r="L3" s="119"/>
      <c r="M3" s="10">
        <f aca="true" t="shared" si="0" ref="M3:M24">F3+H3</f>
        <v>37</v>
      </c>
      <c r="N3" s="55" t="s">
        <v>569</v>
      </c>
    </row>
    <row r="4" spans="1:14" ht="15.75">
      <c r="A4" s="80"/>
      <c r="B4" s="3" t="s">
        <v>405</v>
      </c>
      <c r="C4" s="3" t="s">
        <v>406</v>
      </c>
      <c r="D4" s="2" t="s">
        <v>479</v>
      </c>
      <c r="E4" s="10">
        <v>2</v>
      </c>
      <c r="F4" s="129">
        <v>17</v>
      </c>
      <c r="G4" s="10">
        <v>4</v>
      </c>
      <c r="H4" s="129">
        <v>13</v>
      </c>
      <c r="I4" s="119"/>
      <c r="J4" s="119"/>
      <c r="K4" s="11"/>
      <c r="L4" s="119"/>
      <c r="M4" s="10">
        <f t="shared" si="0"/>
        <v>30</v>
      </c>
      <c r="N4" s="55" t="s">
        <v>570</v>
      </c>
    </row>
    <row r="5" spans="1:14" ht="15.75">
      <c r="A5" s="80"/>
      <c r="B5" s="3" t="s">
        <v>113</v>
      </c>
      <c r="C5" s="3" t="s">
        <v>64</v>
      </c>
      <c r="D5" s="2" t="s">
        <v>26</v>
      </c>
      <c r="E5" s="10">
        <v>9</v>
      </c>
      <c r="F5" s="129">
        <v>7</v>
      </c>
      <c r="G5" s="10">
        <v>1</v>
      </c>
      <c r="H5" s="129">
        <v>20</v>
      </c>
      <c r="I5" s="10"/>
      <c r="J5" s="10"/>
      <c r="K5" s="11"/>
      <c r="L5" s="119"/>
      <c r="M5" s="10">
        <f t="shared" si="0"/>
        <v>27</v>
      </c>
      <c r="N5" s="55" t="s">
        <v>576</v>
      </c>
    </row>
    <row r="6" spans="1:14" ht="15.75">
      <c r="A6" s="80"/>
      <c r="B6" s="3" t="s">
        <v>482</v>
      </c>
      <c r="C6" s="3" t="s">
        <v>58</v>
      </c>
      <c r="D6" s="3" t="s">
        <v>26</v>
      </c>
      <c r="E6" s="10">
        <v>5</v>
      </c>
      <c r="F6" s="129">
        <v>11</v>
      </c>
      <c r="G6" s="10">
        <v>3</v>
      </c>
      <c r="H6" s="129">
        <v>15</v>
      </c>
      <c r="I6" s="119"/>
      <c r="J6" s="119"/>
      <c r="K6" s="11"/>
      <c r="L6" s="119"/>
      <c r="M6" s="10">
        <f t="shared" si="0"/>
        <v>26</v>
      </c>
      <c r="N6" s="55" t="s">
        <v>575</v>
      </c>
    </row>
    <row r="7" spans="1:14" ht="15.75">
      <c r="A7" s="80"/>
      <c r="B7" s="3" t="s">
        <v>483</v>
      </c>
      <c r="C7" s="3" t="s">
        <v>141</v>
      </c>
      <c r="D7" s="3" t="s">
        <v>26</v>
      </c>
      <c r="E7" s="10">
        <v>6</v>
      </c>
      <c r="F7" s="129">
        <v>10</v>
      </c>
      <c r="G7" s="10">
        <v>5</v>
      </c>
      <c r="H7" s="129">
        <v>11</v>
      </c>
      <c r="I7" s="119"/>
      <c r="J7" s="119"/>
      <c r="K7" s="11"/>
      <c r="L7" s="119"/>
      <c r="M7" s="10">
        <f t="shared" si="0"/>
        <v>21</v>
      </c>
      <c r="N7" s="55" t="s">
        <v>572</v>
      </c>
    </row>
    <row r="8" spans="1:14" ht="15.75">
      <c r="A8" s="80"/>
      <c r="B8" s="3" t="s">
        <v>484</v>
      </c>
      <c r="C8" s="3" t="s">
        <v>84</v>
      </c>
      <c r="D8" s="3" t="s">
        <v>26</v>
      </c>
      <c r="E8" s="10">
        <v>7</v>
      </c>
      <c r="F8" s="129">
        <v>9</v>
      </c>
      <c r="G8" s="10">
        <v>7</v>
      </c>
      <c r="H8" s="129">
        <v>9</v>
      </c>
      <c r="I8" s="119"/>
      <c r="J8" s="119"/>
      <c r="K8" s="11"/>
      <c r="L8" s="119"/>
      <c r="M8" s="10">
        <f t="shared" si="0"/>
        <v>18</v>
      </c>
      <c r="N8" s="55" t="s">
        <v>573</v>
      </c>
    </row>
    <row r="9" spans="1:14" ht="15.75">
      <c r="A9" s="80"/>
      <c r="B9" s="3" t="s">
        <v>481</v>
      </c>
      <c r="C9" s="3" t="s">
        <v>32</v>
      </c>
      <c r="D9" s="3" t="s">
        <v>479</v>
      </c>
      <c r="E9" s="10">
        <v>4</v>
      </c>
      <c r="F9" s="129">
        <v>13</v>
      </c>
      <c r="G9" s="10">
        <v>13</v>
      </c>
      <c r="H9" s="129">
        <v>3</v>
      </c>
      <c r="I9" s="119"/>
      <c r="J9" s="119"/>
      <c r="K9" s="11"/>
      <c r="L9" s="119"/>
      <c r="M9" s="10">
        <f t="shared" si="0"/>
        <v>16</v>
      </c>
      <c r="N9" s="55" t="s">
        <v>574</v>
      </c>
    </row>
    <row r="10" spans="1:14" ht="15.75">
      <c r="A10" s="80"/>
      <c r="B10" s="3" t="s">
        <v>480</v>
      </c>
      <c r="C10" s="3" t="s">
        <v>124</v>
      </c>
      <c r="D10" s="3" t="s">
        <v>31</v>
      </c>
      <c r="E10" s="10">
        <v>3</v>
      </c>
      <c r="F10" s="129">
        <v>15</v>
      </c>
      <c r="G10" s="10"/>
      <c r="H10" s="119"/>
      <c r="I10" s="119"/>
      <c r="J10" s="119"/>
      <c r="K10" s="11"/>
      <c r="L10" s="119"/>
      <c r="M10" s="10">
        <f t="shared" si="0"/>
        <v>15</v>
      </c>
      <c r="N10" s="55" t="s">
        <v>577</v>
      </c>
    </row>
    <row r="11" spans="1:14" ht="15.75">
      <c r="A11" s="80"/>
      <c r="B11" s="3" t="s">
        <v>563</v>
      </c>
      <c r="C11" s="3" t="s">
        <v>3</v>
      </c>
      <c r="D11" s="3" t="s">
        <v>31</v>
      </c>
      <c r="E11" s="10"/>
      <c r="F11" s="129"/>
      <c r="G11" s="10">
        <v>6</v>
      </c>
      <c r="H11" s="129">
        <v>10</v>
      </c>
      <c r="I11" s="10"/>
      <c r="J11" s="10"/>
      <c r="K11" s="11"/>
      <c r="L11" s="119"/>
      <c r="M11" s="10">
        <f t="shared" si="0"/>
        <v>10</v>
      </c>
      <c r="N11" s="55" t="s">
        <v>571</v>
      </c>
    </row>
    <row r="12" spans="1:14" ht="15.75">
      <c r="A12" s="80"/>
      <c r="B12" s="3" t="s">
        <v>488</v>
      </c>
      <c r="C12" s="3" t="s">
        <v>316</v>
      </c>
      <c r="D12" s="3" t="s">
        <v>479</v>
      </c>
      <c r="E12" s="10">
        <v>12</v>
      </c>
      <c r="F12" s="129">
        <v>4</v>
      </c>
      <c r="G12" s="10">
        <v>11</v>
      </c>
      <c r="H12" s="129">
        <v>5</v>
      </c>
      <c r="I12" s="119"/>
      <c r="J12" s="119"/>
      <c r="K12" s="11"/>
      <c r="L12" s="119"/>
      <c r="M12" s="10">
        <f t="shared" si="0"/>
        <v>9</v>
      </c>
      <c r="N12" s="55" t="s">
        <v>579</v>
      </c>
    </row>
    <row r="13" spans="1:14" ht="15.75">
      <c r="A13" s="80"/>
      <c r="B13" s="3" t="s">
        <v>564</v>
      </c>
      <c r="C13" s="3" t="s">
        <v>102</v>
      </c>
      <c r="D13" s="3" t="s">
        <v>31</v>
      </c>
      <c r="E13" s="10"/>
      <c r="F13" s="129"/>
      <c r="G13" s="10">
        <v>8</v>
      </c>
      <c r="H13" s="129">
        <v>8</v>
      </c>
      <c r="I13" s="119"/>
      <c r="J13" s="119"/>
      <c r="K13" s="11"/>
      <c r="L13" s="119"/>
      <c r="M13" s="10">
        <f t="shared" si="0"/>
        <v>8</v>
      </c>
      <c r="N13" s="55" t="s">
        <v>578</v>
      </c>
    </row>
    <row r="14" spans="1:14" ht="15.75">
      <c r="A14" s="80"/>
      <c r="B14" s="3" t="s">
        <v>485</v>
      </c>
      <c r="C14" s="3" t="s">
        <v>118</v>
      </c>
      <c r="D14" s="3" t="s">
        <v>26</v>
      </c>
      <c r="E14" s="10">
        <v>8</v>
      </c>
      <c r="F14" s="129">
        <v>8</v>
      </c>
      <c r="G14" s="10"/>
      <c r="H14" s="119"/>
      <c r="I14" s="119"/>
      <c r="J14" s="119"/>
      <c r="K14" s="11"/>
      <c r="L14" s="119"/>
      <c r="M14" s="10">
        <f t="shared" si="0"/>
        <v>8</v>
      </c>
      <c r="N14" s="55" t="s">
        <v>578</v>
      </c>
    </row>
    <row r="15" spans="1:14" ht="15.75">
      <c r="A15" s="80"/>
      <c r="B15" s="3" t="s">
        <v>565</v>
      </c>
      <c r="C15" s="3" t="s">
        <v>6</v>
      </c>
      <c r="D15" s="3"/>
      <c r="E15" s="10"/>
      <c r="F15" s="129"/>
      <c r="G15" s="10">
        <v>9</v>
      </c>
      <c r="H15" s="129">
        <v>7</v>
      </c>
      <c r="I15" s="119"/>
      <c r="J15" s="119"/>
      <c r="K15" s="11"/>
      <c r="L15" s="119"/>
      <c r="M15" s="10">
        <f t="shared" si="0"/>
        <v>7</v>
      </c>
      <c r="N15" s="55" t="s">
        <v>580</v>
      </c>
    </row>
    <row r="16" spans="1:14" ht="15.75">
      <c r="A16" s="80"/>
      <c r="B16" s="3" t="s">
        <v>566</v>
      </c>
      <c r="C16" s="3" t="s">
        <v>46</v>
      </c>
      <c r="D16" s="3"/>
      <c r="E16" s="10"/>
      <c r="F16" s="129"/>
      <c r="G16" s="10">
        <v>10</v>
      </c>
      <c r="H16" s="129">
        <v>6</v>
      </c>
      <c r="I16" s="10"/>
      <c r="J16" s="10"/>
      <c r="K16" s="11"/>
      <c r="L16" s="119"/>
      <c r="M16" s="10">
        <f t="shared" si="0"/>
        <v>6</v>
      </c>
      <c r="N16" s="55" t="s">
        <v>629</v>
      </c>
    </row>
    <row r="17" spans="1:14" ht="15.75">
      <c r="A17" s="80"/>
      <c r="B17" s="3" t="s">
        <v>487</v>
      </c>
      <c r="C17" s="3" t="s">
        <v>117</v>
      </c>
      <c r="D17" s="3" t="s">
        <v>479</v>
      </c>
      <c r="E17" s="10">
        <v>11</v>
      </c>
      <c r="F17" s="129">
        <v>5</v>
      </c>
      <c r="G17" s="10">
        <v>15</v>
      </c>
      <c r="H17" s="129">
        <v>1</v>
      </c>
      <c r="I17" s="119"/>
      <c r="J17" s="119"/>
      <c r="K17" s="11"/>
      <c r="L17" s="119"/>
      <c r="M17" s="10">
        <f t="shared" si="0"/>
        <v>6</v>
      </c>
      <c r="N17" s="55" t="s">
        <v>629</v>
      </c>
    </row>
    <row r="18" spans="1:14" ht="15.75">
      <c r="A18" s="80"/>
      <c r="B18" s="3" t="s">
        <v>486</v>
      </c>
      <c r="C18" s="3" t="s">
        <v>84</v>
      </c>
      <c r="D18" s="3" t="s">
        <v>479</v>
      </c>
      <c r="E18" s="10">
        <v>10</v>
      </c>
      <c r="F18" s="129">
        <v>6</v>
      </c>
      <c r="G18" s="10">
        <v>17</v>
      </c>
      <c r="H18" s="119"/>
      <c r="I18" s="119"/>
      <c r="J18" s="119"/>
      <c r="K18" s="11"/>
      <c r="L18" s="119"/>
      <c r="M18" s="10">
        <f t="shared" si="0"/>
        <v>6</v>
      </c>
      <c r="N18" s="55" t="s">
        <v>629</v>
      </c>
    </row>
    <row r="19" spans="1:14" ht="15.75">
      <c r="A19" s="80"/>
      <c r="B19" s="3" t="s">
        <v>567</v>
      </c>
      <c r="C19" s="3" t="s">
        <v>13</v>
      </c>
      <c r="D19" s="2" t="s">
        <v>31</v>
      </c>
      <c r="E19" s="10"/>
      <c r="F19" s="129"/>
      <c r="G19" s="10">
        <v>12</v>
      </c>
      <c r="H19" s="129">
        <v>4</v>
      </c>
      <c r="I19" s="10"/>
      <c r="J19" s="10"/>
      <c r="K19" s="11"/>
      <c r="L19" s="119"/>
      <c r="M19" s="10">
        <f t="shared" si="0"/>
        <v>4</v>
      </c>
      <c r="N19" s="55" t="s">
        <v>581</v>
      </c>
    </row>
    <row r="20" spans="1:14" ht="15.75">
      <c r="A20" s="80"/>
      <c r="B20" s="3" t="s">
        <v>489</v>
      </c>
      <c r="C20" s="3" t="s">
        <v>39</v>
      </c>
      <c r="D20" s="3" t="s">
        <v>479</v>
      </c>
      <c r="E20" s="10">
        <v>13</v>
      </c>
      <c r="F20" s="129">
        <v>3</v>
      </c>
      <c r="G20" s="10"/>
      <c r="H20" s="119"/>
      <c r="I20" s="10" t="s">
        <v>630</v>
      </c>
      <c r="J20" s="96"/>
      <c r="K20" s="11"/>
      <c r="L20" s="119"/>
      <c r="M20" s="10">
        <f t="shared" si="0"/>
        <v>3</v>
      </c>
      <c r="N20" s="55" t="s">
        <v>582</v>
      </c>
    </row>
    <row r="21" spans="1:14" ht="15.75">
      <c r="A21" s="80"/>
      <c r="B21" s="3" t="s">
        <v>568</v>
      </c>
      <c r="C21" s="3" t="s">
        <v>477</v>
      </c>
      <c r="D21" s="2" t="s">
        <v>31</v>
      </c>
      <c r="E21" s="10"/>
      <c r="F21" s="129"/>
      <c r="G21" s="10">
        <v>14</v>
      </c>
      <c r="H21" s="129">
        <v>2</v>
      </c>
      <c r="I21" s="10"/>
      <c r="J21" s="10"/>
      <c r="K21" s="11"/>
      <c r="L21" s="119"/>
      <c r="M21" s="10">
        <f t="shared" si="0"/>
        <v>2</v>
      </c>
      <c r="N21" s="55" t="s">
        <v>583</v>
      </c>
    </row>
    <row r="22" spans="1:14" ht="15.75">
      <c r="A22" s="80"/>
      <c r="B22" s="3" t="s">
        <v>490</v>
      </c>
      <c r="C22" s="3" t="s">
        <v>35</v>
      </c>
      <c r="D22" s="3" t="s">
        <v>479</v>
      </c>
      <c r="E22" s="10">
        <v>14</v>
      </c>
      <c r="F22" s="129">
        <v>2</v>
      </c>
      <c r="G22" s="10">
        <v>16</v>
      </c>
      <c r="H22" s="119"/>
      <c r="I22" s="119"/>
      <c r="J22" s="119"/>
      <c r="K22" s="11"/>
      <c r="L22" s="119"/>
      <c r="M22" s="10">
        <f t="shared" si="0"/>
        <v>2</v>
      </c>
      <c r="N22" s="55" t="s">
        <v>583</v>
      </c>
    </row>
    <row r="23" spans="1:14" ht="15.75">
      <c r="A23" s="80"/>
      <c r="B23" s="3" t="s">
        <v>491</v>
      </c>
      <c r="C23" s="3" t="s">
        <v>103</v>
      </c>
      <c r="D23" s="3" t="s">
        <v>492</v>
      </c>
      <c r="E23" s="10">
        <v>15</v>
      </c>
      <c r="F23" s="129">
        <v>1</v>
      </c>
      <c r="G23" s="10">
        <v>18</v>
      </c>
      <c r="H23" s="119"/>
      <c r="I23" s="119"/>
      <c r="J23" s="119"/>
      <c r="K23" s="11"/>
      <c r="L23" s="119"/>
      <c r="M23" s="10">
        <f t="shared" si="0"/>
        <v>1</v>
      </c>
      <c r="N23" s="55" t="s">
        <v>584</v>
      </c>
    </row>
    <row r="24" spans="1:14" ht="15.75">
      <c r="A24" s="80"/>
      <c r="B24" s="137" t="s">
        <v>493</v>
      </c>
      <c r="C24" s="137" t="s">
        <v>494</v>
      </c>
      <c r="D24" s="137" t="s">
        <v>492</v>
      </c>
      <c r="E24" s="14">
        <v>16</v>
      </c>
      <c r="F24" s="138"/>
      <c r="G24" s="14"/>
      <c r="H24" s="14"/>
      <c r="I24" s="14"/>
      <c r="J24" s="14"/>
      <c r="K24" s="139"/>
      <c r="L24" s="140"/>
      <c r="M24" s="14">
        <f t="shared" si="0"/>
        <v>0</v>
      </c>
      <c r="N24" s="141" t="s">
        <v>585</v>
      </c>
    </row>
    <row r="25" spans="1:15" ht="15.75">
      <c r="A25" s="80"/>
      <c r="B25" s="52"/>
      <c r="C25" s="52"/>
      <c r="D25" s="52"/>
      <c r="E25" s="18"/>
      <c r="F25" s="142"/>
      <c r="G25" s="18"/>
      <c r="H25" s="18"/>
      <c r="I25" s="18"/>
      <c r="J25" s="18"/>
      <c r="K25" s="107"/>
      <c r="L25" s="143"/>
      <c r="M25" s="18"/>
      <c r="N25" s="18"/>
      <c r="O25" s="18"/>
    </row>
    <row r="26" spans="1:15" ht="15.75">
      <c r="A26" s="80"/>
      <c r="B26" s="52"/>
      <c r="C26" s="52"/>
      <c r="D26" s="52"/>
      <c r="E26" s="18"/>
      <c r="F26" s="18"/>
      <c r="G26" s="18"/>
      <c r="H26" s="18"/>
      <c r="I26" s="18"/>
      <c r="J26" s="18"/>
      <c r="K26" s="107"/>
      <c r="L26" s="142"/>
      <c r="M26" s="18"/>
      <c r="N26" s="18"/>
      <c r="O26" s="18"/>
    </row>
    <row r="27" spans="1:15" ht="15.75">
      <c r="A27" s="80"/>
      <c r="B27" s="52"/>
      <c r="C27" s="52"/>
      <c r="D27" s="52"/>
      <c r="E27" s="18"/>
      <c r="F27" s="142"/>
      <c r="G27" s="135"/>
      <c r="H27" s="135"/>
      <c r="I27" s="18"/>
      <c r="J27" s="18"/>
      <c r="K27" s="107"/>
      <c r="L27" s="143"/>
      <c r="M27" s="18"/>
      <c r="N27" s="18"/>
      <c r="O27" s="18"/>
    </row>
    <row r="28" spans="2:15" ht="15.75">
      <c r="B28" s="52"/>
      <c r="C28" s="52"/>
      <c r="D28" s="52"/>
      <c r="E28" s="18"/>
      <c r="F28" s="142"/>
      <c r="G28" s="135"/>
      <c r="H28" s="135"/>
      <c r="I28" s="18"/>
      <c r="J28" s="18"/>
      <c r="K28" s="107"/>
      <c r="L28" s="143"/>
      <c r="M28" s="18"/>
      <c r="N28" s="18"/>
      <c r="O28" s="18"/>
    </row>
    <row r="29" spans="1:15" ht="15.75">
      <c r="A29" s="52"/>
      <c r="B29" s="52"/>
      <c r="C29" s="52"/>
      <c r="D29" s="52"/>
      <c r="E29" s="18"/>
      <c r="F29" s="142"/>
      <c r="G29" s="135"/>
      <c r="H29" s="135"/>
      <c r="I29" s="18"/>
      <c r="J29" s="18"/>
      <c r="K29" s="107"/>
      <c r="L29" s="143"/>
      <c r="M29" s="18"/>
      <c r="N29" s="18"/>
      <c r="O29" s="18"/>
    </row>
    <row r="30" spans="1:15" ht="15.75">
      <c r="A30" s="52"/>
      <c r="B30" s="52"/>
      <c r="C30" s="52"/>
      <c r="D30" s="52"/>
      <c r="E30" s="18"/>
      <c r="F30" s="142"/>
      <c r="G30" s="135"/>
      <c r="H30" s="135"/>
      <c r="I30" s="18"/>
      <c r="J30" s="18"/>
      <c r="K30" s="107"/>
      <c r="L30" s="143"/>
      <c r="M30" s="18"/>
      <c r="N30" s="18"/>
      <c r="O30" s="18"/>
    </row>
    <row r="31" spans="1:15" ht="15.75">
      <c r="A31" s="18"/>
      <c r="B31" s="52"/>
      <c r="C31" s="52"/>
      <c r="D31" s="52"/>
      <c r="E31" s="18"/>
      <c r="F31" s="142"/>
      <c r="G31" s="18"/>
      <c r="H31" s="18"/>
      <c r="I31" s="18"/>
      <c r="J31" s="18"/>
      <c r="K31" s="107"/>
      <c r="L31" s="143"/>
      <c r="M31" s="18"/>
      <c r="N31" s="18"/>
      <c r="O31" s="18"/>
    </row>
    <row r="32" spans="2:15" ht="15.75">
      <c r="B32" s="52"/>
      <c r="C32" s="52"/>
      <c r="D32" s="52"/>
      <c r="E32" s="18"/>
      <c r="F32" s="142"/>
      <c r="G32" s="135"/>
      <c r="H32" s="135"/>
      <c r="I32" s="18"/>
      <c r="J32" s="18"/>
      <c r="K32" s="107"/>
      <c r="L32" s="143"/>
      <c r="M32" s="18"/>
      <c r="N32" s="18"/>
      <c r="O32" s="18"/>
    </row>
    <row r="33" spans="2:15" ht="15.75">
      <c r="B33" s="52"/>
      <c r="C33" s="52"/>
      <c r="D33" s="52"/>
      <c r="E33" s="18"/>
      <c r="F33" s="143"/>
      <c r="G33" s="135"/>
      <c r="H33" s="135"/>
      <c r="I33" s="18"/>
      <c r="J33" s="18"/>
      <c r="K33" s="107"/>
      <c r="L33" s="143"/>
      <c r="M33" s="18"/>
      <c r="N33" s="18"/>
      <c r="O33" s="18"/>
    </row>
    <row r="34" spans="2:15" ht="15.75">
      <c r="B34" s="52"/>
      <c r="C34" s="52"/>
      <c r="D34" s="52"/>
      <c r="E34" s="18"/>
      <c r="F34" s="18"/>
      <c r="G34" s="18"/>
      <c r="H34" s="18"/>
      <c r="I34" s="18"/>
      <c r="J34" s="18"/>
      <c r="K34" s="107"/>
      <c r="L34" s="18"/>
      <c r="M34" s="18"/>
      <c r="N34" s="18"/>
      <c r="O34" s="18"/>
    </row>
    <row r="35" spans="2:15" ht="15.75">
      <c r="B35" s="52"/>
      <c r="C35" s="52"/>
      <c r="D35" s="144"/>
      <c r="E35" s="18"/>
      <c r="F35" s="18"/>
      <c r="G35" s="18"/>
      <c r="H35" s="18"/>
      <c r="I35" s="18"/>
      <c r="J35" s="18"/>
      <c r="K35" s="107"/>
      <c r="L35" s="18"/>
      <c r="M35" s="18"/>
      <c r="N35" s="18"/>
      <c r="O35" s="18"/>
    </row>
    <row r="36" spans="2:15" ht="15.75">
      <c r="B36" s="52"/>
      <c r="C36" s="52"/>
      <c r="D36" s="52"/>
      <c r="E36" s="18"/>
      <c r="F36" s="18"/>
      <c r="G36" s="18"/>
      <c r="H36" s="18"/>
      <c r="I36" s="18"/>
      <c r="J36" s="18"/>
      <c r="K36" s="107"/>
      <c r="L36" s="18"/>
      <c r="M36" s="18"/>
      <c r="N36" s="18"/>
      <c r="O36" s="18"/>
    </row>
    <row r="37" spans="2:15" ht="15.75">
      <c r="B37" s="52"/>
      <c r="C37" s="52"/>
      <c r="D37" s="52"/>
      <c r="E37" s="18"/>
      <c r="F37" s="18"/>
      <c r="G37" s="18"/>
      <c r="H37" s="18"/>
      <c r="I37" s="18"/>
      <c r="J37" s="18"/>
      <c r="K37" s="107"/>
      <c r="L37" s="18"/>
      <c r="M37" s="18"/>
      <c r="N37" s="18"/>
      <c r="O37" s="18"/>
    </row>
    <row r="38" spans="2:15" ht="15.75">
      <c r="B38" s="52"/>
      <c r="C38" s="52"/>
      <c r="D38" s="52"/>
      <c r="E38" s="18"/>
      <c r="F38" s="18"/>
      <c r="G38" s="18"/>
      <c r="H38" s="18"/>
      <c r="I38" s="18"/>
      <c r="J38" s="18"/>
      <c r="K38" s="107"/>
      <c r="L38" s="18"/>
      <c r="M38" s="18"/>
      <c r="N38" s="18"/>
      <c r="O38" s="18"/>
    </row>
    <row r="39" spans="2:15" ht="15.75">
      <c r="B39" s="52"/>
      <c r="C39" s="52"/>
      <c r="D39" s="52"/>
      <c r="E39" s="18"/>
      <c r="F39" s="18"/>
      <c r="G39" s="18"/>
      <c r="H39" s="18"/>
      <c r="I39" s="18"/>
      <c r="J39" s="18"/>
      <c r="K39" s="107"/>
      <c r="L39" s="18"/>
      <c r="M39" s="18"/>
      <c r="N39" s="18"/>
      <c r="O39" s="18"/>
    </row>
    <row r="40" spans="2:15" ht="15.75">
      <c r="B40" s="52"/>
      <c r="C40" s="52"/>
      <c r="D40" s="52"/>
      <c r="E40" s="18"/>
      <c r="F40" s="18"/>
      <c r="G40" s="18"/>
      <c r="H40" s="18"/>
      <c r="I40" s="18"/>
      <c r="J40" s="18"/>
      <c r="K40" s="107"/>
      <c r="L40" s="18"/>
      <c r="M40" s="18"/>
      <c r="N40" s="18"/>
      <c r="O40" s="18"/>
    </row>
    <row r="41" spans="2:15" ht="15.75">
      <c r="B41" s="52"/>
      <c r="C41" s="52"/>
      <c r="D41" s="52"/>
      <c r="E41" s="18"/>
      <c r="F41" s="18"/>
      <c r="G41" s="18"/>
      <c r="H41" s="18"/>
      <c r="I41" s="18"/>
      <c r="J41" s="18"/>
      <c r="K41" s="107"/>
      <c r="L41" s="18"/>
      <c r="M41" s="18"/>
      <c r="N41" s="18"/>
      <c r="O41" s="18"/>
    </row>
    <row r="42" spans="2:15" ht="15.75">
      <c r="B42" s="52"/>
      <c r="C42" s="52"/>
      <c r="D42" s="52"/>
      <c r="E42" s="18"/>
      <c r="F42" s="18"/>
      <c r="G42" s="18"/>
      <c r="H42" s="18"/>
      <c r="I42" s="18"/>
      <c r="J42" s="18"/>
      <c r="K42" s="107"/>
      <c r="L42" s="18"/>
      <c r="M42" s="18"/>
      <c r="N42" s="18"/>
      <c r="O42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60" zoomScalePageLayoutView="0" workbookViewId="0" topLeftCell="B13">
      <selection activeCell="L41" sqref="L41"/>
    </sheetView>
  </sheetViews>
  <sheetFormatPr defaultColWidth="9.140625" defaultRowHeight="12.75"/>
  <cols>
    <col min="1" max="1" width="6.00390625" style="0" hidden="1" customWidth="1"/>
    <col min="2" max="2" width="18.28125" style="0" customWidth="1"/>
    <col min="3" max="3" width="13.140625" style="0" customWidth="1"/>
    <col min="4" max="4" width="22.8515625" style="0" customWidth="1"/>
    <col min="11" max="11" width="10.28125" style="0" customWidth="1"/>
    <col min="13" max="13" width="10.28125" style="106" customWidth="1"/>
    <col min="17" max="17" width="5.140625" style="0" customWidth="1"/>
  </cols>
  <sheetData>
    <row r="1" spans="1:17" ht="15.75">
      <c r="A1" s="4"/>
      <c r="B1" s="4" t="s">
        <v>533</v>
      </c>
      <c r="C1" s="4"/>
      <c r="D1" s="4"/>
      <c r="Q1" s="18"/>
    </row>
    <row r="2" spans="1:17" ht="15">
      <c r="A2" s="58"/>
      <c r="B2" s="75" t="s">
        <v>0</v>
      </c>
      <c r="C2" s="75" t="s">
        <v>1</v>
      </c>
      <c r="D2" s="93" t="s">
        <v>2</v>
      </c>
      <c r="E2" s="76" t="s">
        <v>367</v>
      </c>
      <c r="F2" s="98" t="s">
        <v>368</v>
      </c>
      <c r="G2" s="76" t="s">
        <v>371</v>
      </c>
      <c r="H2" s="99" t="s">
        <v>368</v>
      </c>
      <c r="I2" s="63" t="s">
        <v>370</v>
      </c>
      <c r="J2" s="100" t="s">
        <v>368</v>
      </c>
      <c r="K2" s="100" t="s">
        <v>394</v>
      </c>
      <c r="L2" s="100" t="s">
        <v>396</v>
      </c>
      <c r="M2" s="120" t="s">
        <v>401</v>
      </c>
      <c r="N2" s="100" t="s">
        <v>368</v>
      </c>
      <c r="O2" s="76" t="s">
        <v>369</v>
      </c>
      <c r="P2" s="50" t="s">
        <v>342</v>
      </c>
      <c r="Q2" s="77"/>
    </row>
    <row r="3" spans="1:17" ht="15.75">
      <c r="A3" s="60"/>
      <c r="B3" s="41" t="s">
        <v>145</v>
      </c>
      <c r="C3" s="41" t="s">
        <v>107</v>
      </c>
      <c r="D3" s="41" t="s">
        <v>108</v>
      </c>
      <c r="E3" s="9">
        <v>4</v>
      </c>
      <c r="F3" s="96">
        <v>13</v>
      </c>
      <c r="G3" s="10">
        <v>4</v>
      </c>
      <c r="H3" s="96">
        <v>13</v>
      </c>
      <c r="I3" s="10">
        <v>1</v>
      </c>
      <c r="J3" s="96">
        <v>20</v>
      </c>
      <c r="K3" s="96"/>
      <c r="L3" s="96"/>
      <c r="M3" s="11"/>
      <c r="N3" s="96"/>
      <c r="O3" s="96">
        <f aca="true" t="shared" si="0" ref="O3:O44">F3+H3+J3</f>
        <v>46</v>
      </c>
      <c r="P3" s="9">
        <v>1</v>
      </c>
      <c r="Q3" s="18"/>
    </row>
    <row r="4" spans="1:16" ht="15.75">
      <c r="A4" s="56"/>
      <c r="B4" s="41" t="s">
        <v>157</v>
      </c>
      <c r="C4" s="41" t="s">
        <v>67</v>
      </c>
      <c r="D4" s="41" t="s">
        <v>16</v>
      </c>
      <c r="E4" s="9">
        <v>3</v>
      </c>
      <c r="F4" s="96">
        <v>15</v>
      </c>
      <c r="G4" s="10">
        <v>6</v>
      </c>
      <c r="H4" s="96">
        <v>10</v>
      </c>
      <c r="I4" s="10">
        <v>2</v>
      </c>
      <c r="J4" s="96">
        <v>17</v>
      </c>
      <c r="K4" s="96"/>
      <c r="L4" s="96"/>
      <c r="M4" s="11"/>
      <c r="N4" s="96"/>
      <c r="O4" s="96">
        <f t="shared" si="0"/>
        <v>42</v>
      </c>
      <c r="P4" s="9">
        <v>2</v>
      </c>
    </row>
    <row r="5" spans="1:16" ht="15.75">
      <c r="A5" s="60"/>
      <c r="B5" s="41" t="s">
        <v>147</v>
      </c>
      <c r="C5" s="41" t="s">
        <v>148</v>
      </c>
      <c r="D5" s="41" t="s">
        <v>108</v>
      </c>
      <c r="E5" s="9">
        <v>7</v>
      </c>
      <c r="F5" s="96">
        <v>9</v>
      </c>
      <c r="G5" s="10">
        <v>3</v>
      </c>
      <c r="H5" s="96">
        <v>15</v>
      </c>
      <c r="I5" s="10">
        <v>3</v>
      </c>
      <c r="J5" s="96">
        <v>15</v>
      </c>
      <c r="K5" s="96"/>
      <c r="L5" s="96"/>
      <c r="M5" s="11"/>
      <c r="N5" s="96"/>
      <c r="O5" s="96">
        <f t="shared" si="0"/>
        <v>39</v>
      </c>
      <c r="P5" s="9">
        <v>3</v>
      </c>
    </row>
    <row r="6" spans="1:16" ht="15.75">
      <c r="A6" s="60"/>
      <c r="B6" s="41" t="s">
        <v>373</v>
      </c>
      <c r="C6" s="41" t="s">
        <v>374</v>
      </c>
      <c r="D6" s="41" t="s">
        <v>108</v>
      </c>
      <c r="E6" s="9">
        <v>1</v>
      </c>
      <c r="F6" s="96">
        <v>20</v>
      </c>
      <c r="G6" s="10">
        <v>2</v>
      </c>
      <c r="H6" s="96">
        <v>17</v>
      </c>
      <c r="I6" s="10"/>
      <c r="J6" s="96"/>
      <c r="K6" s="96"/>
      <c r="L6" s="96"/>
      <c r="M6" s="11"/>
      <c r="N6" s="96"/>
      <c r="O6" s="96">
        <f t="shared" si="0"/>
        <v>37</v>
      </c>
      <c r="P6" s="9">
        <v>4</v>
      </c>
    </row>
    <row r="7" spans="1:16" ht="15.75">
      <c r="A7" s="60"/>
      <c r="B7" s="41" t="s">
        <v>140</v>
      </c>
      <c r="C7" s="41" t="s">
        <v>141</v>
      </c>
      <c r="D7" s="41" t="s">
        <v>15</v>
      </c>
      <c r="E7" s="9">
        <v>2</v>
      </c>
      <c r="F7" s="96">
        <v>17</v>
      </c>
      <c r="G7" s="10">
        <v>1</v>
      </c>
      <c r="H7" s="96">
        <v>20</v>
      </c>
      <c r="I7" s="10"/>
      <c r="J7" s="96"/>
      <c r="K7" s="96"/>
      <c r="L7" s="96"/>
      <c r="M7" s="11"/>
      <c r="N7" s="96"/>
      <c r="O7" s="96">
        <f t="shared" si="0"/>
        <v>37</v>
      </c>
      <c r="P7" s="9">
        <v>4</v>
      </c>
    </row>
    <row r="8" spans="1:16" ht="15.75">
      <c r="A8" s="60"/>
      <c r="B8" s="41" t="s">
        <v>361</v>
      </c>
      <c r="C8" s="41" t="s">
        <v>362</v>
      </c>
      <c r="D8" s="15" t="s">
        <v>106</v>
      </c>
      <c r="E8" s="9">
        <v>6</v>
      </c>
      <c r="F8" s="96">
        <v>10</v>
      </c>
      <c r="G8" s="10">
        <v>5</v>
      </c>
      <c r="H8" s="96">
        <v>11</v>
      </c>
      <c r="I8" s="10">
        <v>4</v>
      </c>
      <c r="J8" s="96">
        <v>11</v>
      </c>
      <c r="K8" s="96"/>
      <c r="L8" s="96"/>
      <c r="M8" s="11"/>
      <c r="N8" s="96"/>
      <c r="O8" s="96">
        <f t="shared" si="0"/>
        <v>32</v>
      </c>
      <c r="P8" s="9">
        <v>6</v>
      </c>
    </row>
    <row r="9" spans="1:16" ht="15.75">
      <c r="A9" s="60"/>
      <c r="B9" s="41" t="s">
        <v>62</v>
      </c>
      <c r="C9" s="41" t="s">
        <v>398</v>
      </c>
      <c r="D9" s="41" t="s">
        <v>399</v>
      </c>
      <c r="E9" s="9">
        <v>14</v>
      </c>
      <c r="F9" s="96">
        <v>2</v>
      </c>
      <c r="G9" s="10">
        <v>9</v>
      </c>
      <c r="H9" s="96">
        <v>7</v>
      </c>
      <c r="I9" s="10">
        <v>6</v>
      </c>
      <c r="J9" s="96">
        <v>10</v>
      </c>
      <c r="K9" s="96"/>
      <c r="L9" s="96"/>
      <c r="M9" s="11"/>
      <c r="N9" s="96"/>
      <c r="O9" s="96">
        <f t="shared" si="0"/>
        <v>19</v>
      </c>
      <c r="P9" s="9">
        <v>7</v>
      </c>
    </row>
    <row r="10" spans="1:16" ht="15.75">
      <c r="A10" s="92"/>
      <c r="B10" s="41" t="s">
        <v>136</v>
      </c>
      <c r="C10" s="41" t="s">
        <v>35</v>
      </c>
      <c r="D10" s="41" t="s">
        <v>15</v>
      </c>
      <c r="E10" s="9">
        <v>12</v>
      </c>
      <c r="F10" s="96">
        <v>4</v>
      </c>
      <c r="G10" s="10">
        <v>15</v>
      </c>
      <c r="H10" s="96">
        <v>1</v>
      </c>
      <c r="I10" s="10">
        <v>4</v>
      </c>
      <c r="J10" s="96">
        <v>13</v>
      </c>
      <c r="K10" s="96"/>
      <c r="L10" s="96"/>
      <c r="M10" s="11"/>
      <c r="N10" s="96"/>
      <c r="O10" s="96">
        <f t="shared" si="0"/>
        <v>18</v>
      </c>
      <c r="P10" s="9">
        <v>8</v>
      </c>
    </row>
    <row r="11" spans="1:16" ht="15.75">
      <c r="A11" s="60"/>
      <c r="B11" s="41" t="s">
        <v>326</v>
      </c>
      <c r="C11" s="41" t="s">
        <v>102</v>
      </c>
      <c r="D11" s="41" t="s">
        <v>16</v>
      </c>
      <c r="E11" s="9">
        <v>8</v>
      </c>
      <c r="F11" s="96">
        <v>8</v>
      </c>
      <c r="G11" s="10">
        <v>8</v>
      </c>
      <c r="H11" s="96">
        <v>8</v>
      </c>
      <c r="I11" s="10"/>
      <c r="J11" s="96"/>
      <c r="K11" s="96"/>
      <c r="L11" s="96"/>
      <c r="M11" s="11"/>
      <c r="N11" s="96"/>
      <c r="O11" s="96">
        <f t="shared" si="0"/>
        <v>16</v>
      </c>
      <c r="P11" s="9">
        <v>9</v>
      </c>
    </row>
    <row r="12" spans="1:16" ht="15.75">
      <c r="A12" s="60"/>
      <c r="B12" s="41" t="s">
        <v>609</v>
      </c>
      <c r="C12" s="41" t="s">
        <v>139</v>
      </c>
      <c r="D12" s="41" t="s">
        <v>16</v>
      </c>
      <c r="E12" s="9">
        <v>13</v>
      </c>
      <c r="F12" s="96">
        <v>3</v>
      </c>
      <c r="G12" s="10">
        <v>7</v>
      </c>
      <c r="H12" s="96">
        <v>9</v>
      </c>
      <c r="I12" s="10">
        <v>7</v>
      </c>
      <c r="J12" s="96"/>
      <c r="K12" s="96"/>
      <c r="L12" s="96"/>
      <c r="M12" s="11"/>
      <c r="N12" s="96"/>
      <c r="O12" s="96">
        <f t="shared" si="0"/>
        <v>12</v>
      </c>
      <c r="P12" s="9">
        <v>10</v>
      </c>
    </row>
    <row r="13" spans="1:16" ht="15.75">
      <c r="A13" s="56"/>
      <c r="B13" s="41" t="s">
        <v>142</v>
      </c>
      <c r="C13" s="41" t="s">
        <v>102</v>
      </c>
      <c r="D13" s="41" t="s">
        <v>108</v>
      </c>
      <c r="E13" s="9">
        <v>5</v>
      </c>
      <c r="F13" s="96">
        <v>11</v>
      </c>
      <c r="G13" s="10"/>
      <c r="H13" s="96"/>
      <c r="I13" s="10"/>
      <c r="J13" s="96"/>
      <c r="K13" s="96"/>
      <c r="L13" s="96"/>
      <c r="M13" s="11"/>
      <c r="N13" s="96"/>
      <c r="O13" s="96">
        <f t="shared" si="0"/>
        <v>11</v>
      </c>
      <c r="P13" s="9">
        <v>11</v>
      </c>
    </row>
    <row r="14" spans="1:16" ht="15.75">
      <c r="A14" s="60"/>
      <c r="B14" s="41" t="s">
        <v>462</v>
      </c>
      <c r="C14" s="41" t="s">
        <v>32</v>
      </c>
      <c r="D14" s="41" t="s">
        <v>104</v>
      </c>
      <c r="E14" s="9">
        <v>9</v>
      </c>
      <c r="F14" s="96">
        <v>7</v>
      </c>
      <c r="G14" s="10">
        <v>12</v>
      </c>
      <c r="H14" s="96">
        <v>4</v>
      </c>
      <c r="I14" s="10"/>
      <c r="J14" s="96"/>
      <c r="K14" s="96"/>
      <c r="L14" s="96"/>
      <c r="M14" s="11"/>
      <c r="N14" s="96"/>
      <c r="O14" s="96">
        <f t="shared" si="0"/>
        <v>11</v>
      </c>
      <c r="P14" s="9">
        <v>11</v>
      </c>
    </row>
    <row r="15" spans="1:16" ht="15.75">
      <c r="A15" s="60"/>
      <c r="B15" s="41" t="s">
        <v>151</v>
      </c>
      <c r="C15" s="41" t="s">
        <v>463</v>
      </c>
      <c r="D15" s="41" t="s">
        <v>104</v>
      </c>
      <c r="E15" s="9">
        <v>10</v>
      </c>
      <c r="F15" s="96">
        <v>6</v>
      </c>
      <c r="G15" s="10">
        <v>14</v>
      </c>
      <c r="H15" s="96">
        <v>2</v>
      </c>
      <c r="I15" s="10"/>
      <c r="J15" s="96"/>
      <c r="K15" s="96"/>
      <c r="L15" s="96"/>
      <c r="M15" s="11"/>
      <c r="N15" s="96"/>
      <c r="O15" s="96">
        <f t="shared" si="0"/>
        <v>8</v>
      </c>
      <c r="P15" s="9">
        <v>13</v>
      </c>
    </row>
    <row r="16" spans="1:16" ht="15.75">
      <c r="A16" s="92"/>
      <c r="B16" s="41" t="s">
        <v>138</v>
      </c>
      <c r="C16" s="41" t="s">
        <v>32</v>
      </c>
      <c r="D16" s="41" t="s">
        <v>104</v>
      </c>
      <c r="E16" s="9">
        <v>11</v>
      </c>
      <c r="F16" s="96">
        <v>5</v>
      </c>
      <c r="G16" s="10">
        <v>13</v>
      </c>
      <c r="H16" s="96">
        <v>3</v>
      </c>
      <c r="I16" s="10"/>
      <c r="J16" s="96"/>
      <c r="K16" s="96"/>
      <c r="L16" s="96"/>
      <c r="M16" s="11"/>
      <c r="N16" s="96"/>
      <c r="O16" s="96">
        <f t="shared" si="0"/>
        <v>8</v>
      </c>
      <c r="P16" s="9">
        <v>13</v>
      </c>
    </row>
    <row r="17" spans="1:16" ht="15.75">
      <c r="A17" s="92"/>
      <c r="B17" s="41" t="s">
        <v>464</v>
      </c>
      <c r="C17" s="41" t="s">
        <v>84</v>
      </c>
      <c r="D17" s="41" t="s">
        <v>104</v>
      </c>
      <c r="E17" s="9">
        <v>15</v>
      </c>
      <c r="F17" s="96">
        <v>1</v>
      </c>
      <c r="G17" s="10">
        <v>10</v>
      </c>
      <c r="H17" s="96">
        <v>6</v>
      </c>
      <c r="I17" s="10"/>
      <c r="J17" s="96"/>
      <c r="K17" s="96"/>
      <c r="L17" s="96"/>
      <c r="M17" s="11"/>
      <c r="N17" s="96"/>
      <c r="O17" s="96">
        <f t="shared" si="0"/>
        <v>7</v>
      </c>
      <c r="P17" s="9">
        <v>15</v>
      </c>
    </row>
    <row r="18" spans="1:16" ht="15.75">
      <c r="A18" s="60"/>
      <c r="B18" s="41" t="s">
        <v>138</v>
      </c>
      <c r="C18" s="41" t="s">
        <v>117</v>
      </c>
      <c r="D18" s="41" t="s">
        <v>104</v>
      </c>
      <c r="E18" s="9"/>
      <c r="F18" s="10"/>
      <c r="G18" s="10">
        <v>11</v>
      </c>
      <c r="H18" s="133">
        <v>5</v>
      </c>
      <c r="I18" s="10"/>
      <c r="J18" s="10"/>
      <c r="K18" s="10"/>
      <c r="L18" s="10"/>
      <c r="M18" s="11"/>
      <c r="N18" s="10"/>
      <c r="O18" s="96">
        <f t="shared" si="0"/>
        <v>5</v>
      </c>
      <c r="P18" s="9">
        <v>16</v>
      </c>
    </row>
    <row r="19" spans="1:16" ht="15.75">
      <c r="A19" s="60"/>
      <c r="B19" s="41" t="s">
        <v>120</v>
      </c>
      <c r="C19" s="41" t="s">
        <v>141</v>
      </c>
      <c r="D19" s="41" t="s">
        <v>108</v>
      </c>
      <c r="E19" s="9">
        <v>16</v>
      </c>
      <c r="F19" s="96"/>
      <c r="G19" s="10"/>
      <c r="H19" s="96"/>
      <c r="I19" s="10"/>
      <c r="J19" s="96"/>
      <c r="K19" s="96"/>
      <c r="L19" s="96"/>
      <c r="M19" s="11"/>
      <c r="N19" s="96"/>
      <c r="O19" s="96">
        <f t="shared" si="0"/>
        <v>0</v>
      </c>
      <c r="P19" s="10"/>
    </row>
    <row r="20" spans="1:16" ht="15.75">
      <c r="A20" s="92"/>
      <c r="B20" s="41" t="s">
        <v>465</v>
      </c>
      <c r="C20" s="41" t="s">
        <v>466</v>
      </c>
      <c r="D20" s="41" t="s">
        <v>104</v>
      </c>
      <c r="E20" s="9">
        <v>17</v>
      </c>
      <c r="F20" s="96"/>
      <c r="G20" s="10"/>
      <c r="H20" s="96"/>
      <c r="I20" s="10"/>
      <c r="J20" s="96"/>
      <c r="K20" s="96"/>
      <c r="L20" s="96"/>
      <c r="M20" s="11"/>
      <c r="N20" s="96"/>
      <c r="O20" s="96">
        <f t="shared" si="0"/>
        <v>0</v>
      </c>
      <c r="P20" s="10"/>
    </row>
    <row r="21" spans="1:16" ht="15.75">
      <c r="A21" s="92"/>
      <c r="B21" s="41" t="s">
        <v>467</v>
      </c>
      <c r="C21" s="41" t="s">
        <v>117</v>
      </c>
      <c r="D21" s="41" t="s">
        <v>16</v>
      </c>
      <c r="E21" s="9">
        <v>18</v>
      </c>
      <c r="F21" s="96"/>
      <c r="G21" s="10"/>
      <c r="H21" s="96"/>
      <c r="I21" s="10"/>
      <c r="J21" s="96"/>
      <c r="K21" s="96"/>
      <c r="L21" s="96"/>
      <c r="M21" s="11"/>
      <c r="N21" s="96"/>
      <c r="O21" s="96">
        <f t="shared" si="0"/>
        <v>0</v>
      </c>
      <c r="P21" s="10"/>
    </row>
    <row r="22" spans="1:16" ht="15.75">
      <c r="A22" s="92"/>
      <c r="B22" s="41" t="s">
        <v>143</v>
      </c>
      <c r="C22" s="41" t="s">
        <v>144</v>
      </c>
      <c r="D22" s="41" t="s">
        <v>108</v>
      </c>
      <c r="E22" s="9">
        <v>19</v>
      </c>
      <c r="F22" s="96"/>
      <c r="G22" s="10"/>
      <c r="H22" s="96"/>
      <c r="I22" s="10"/>
      <c r="J22" s="96"/>
      <c r="K22" s="96"/>
      <c r="L22" s="96"/>
      <c r="M22" s="11"/>
      <c r="N22" s="96"/>
      <c r="O22" s="96">
        <f t="shared" si="0"/>
        <v>0</v>
      </c>
      <c r="P22" s="10"/>
    </row>
    <row r="23" spans="1:16" ht="15.75">
      <c r="A23" s="92"/>
      <c r="B23" s="41" t="s">
        <v>327</v>
      </c>
      <c r="C23" s="41" t="s">
        <v>139</v>
      </c>
      <c r="D23" s="41" t="s">
        <v>104</v>
      </c>
      <c r="E23" s="9">
        <v>20</v>
      </c>
      <c r="F23" s="96"/>
      <c r="G23" s="10"/>
      <c r="H23" s="96"/>
      <c r="I23" s="10"/>
      <c r="J23" s="96"/>
      <c r="K23" s="96"/>
      <c r="L23" s="96"/>
      <c r="M23" s="11"/>
      <c r="N23" s="96"/>
      <c r="O23" s="96">
        <f t="shared" si="0"/>
        <v>0</v>
      </c>
      <c r="P23" s="10"/>
    </row>
    <row r="24" spans="1:16" ht="15.75">
      <c r="A24" s="60"/>
      <c r="B24" s="41" t="s">
        <v>146</v>
      </c>
      <c r="C24" s="41" t="s">
        <v>102</v>
      </c>
      <c r="D24" s="41" t="s">
        <v>108</v>
      </c>
      <c r="E24" s="9">
        <v>21</v>
      </c>
      <c r="F24" s="96"/>
      <c r="G24" s="10"/>
      <c r="H24" s="96"/>
      <c r="I24" s="10"/>
      <c r="J24" s="96"/>
      <c r="K24" s="96"/>
      <c r="L24" s="96"/>
      <c r="M24" s="11"/>
      <c r="N24" s="96"/>
      <c r="O24" s="96">
        <f t="shared" si="0"/>
        <v>0</v>
      </c>
      <c r="P24" s="10"/>
    </row>
    <row r="25" spans="1:16" ht="15.75">
      <c r="A25" s="60"/>
      <c r="B25" s="41" t="s">
        <v>149</v>
      </c>
      <c r="C25" s="41" t="s">
        <v>141</v>
      </c>
      <c r="D25" s="41" t="s">
        <v>108</v>
      </c>
      <c r="E25" s="9">
        <v>22</v>
      </c>
      <c r="F25" s="96"/>
      <c r="G25" s="10"/>
      <c r="H25" s="96"/>
      <c r="I25" s="10"/>
      <c r="J25" s="96"/>
      <c r="K25" s="96"/>
      <c r="L25" s="96"/>
      <c r="M25" s="11"/>
      <c r="N25" s="96"/>
      <c r="O25" s="96">
        <f t="shared" si="0"/>
        <v>0</v>
      </c>
      <c r="P25" s="10"/>
    </row>
    <row r="26" spans="1:16" ht="15.75">
      <c r="A26" s="60"/>
      <c r="B26" s="41" t="s">
        <v>208</v>
      </c>
      <c r="C26" s="41" t="s">
        <v>25</v>
      </c>
      <c r="D26" s="41" t="s">
        <v>108</v>
      </c>
      <c r="E26" s="9">
        <v>23</v>
      </c>
      <c r="F26" s="96"/>
      <c r="G26" s="10"/>
      <c r="H26" s="96"/>
      <c r="I26" s="10"/>
      <c r="J26" s="96"/>
      <c r="K26" s="96"/>
      <c r="L26" s="96"/>
      <c r="M26" s="11"/>
      <c r="N26" s="96"/>
      <c r="O26" s="96">
        <f t="shared" si="0"/>
        <v>0</v>
      </c>
      <c r="P26" s="10"/>
    </row>
    <row r="27" spans="1:16" ht="15.75">
      <c r="A27" s="92"/>
      <c r="B27" s="41" t="s">
        <v>468</v>
      </c>
      <c r="C27" s="41" t="s">
        <v>55</v>
      </c>
      <c r="D27" s="41" t="s">
        <v>376</v>
      </c>
      <c r="E27" s="9">
        <v>24</v>
      </c>
      <c r="F27" s="96"/>
      <c r="G27" s="10"/>
      <c r="H27" s="96"/>
      <c r="I27" s="10"/>
      <c r="J27" s="96"/>
      <c r="K27" s="96"/>
      <c r="L27" s="96"/>
      <c r="M27" s="11"/>
      <c r="N27" s="96"/>
      <c r="O27" s="96">
        <f t="shared" si="0"/>
        <v>0</v>
      </c>
      <c r="P27" s="10"/>
    </row>
    <row r="28" spans="1:16" ht="15.75">
      <c r="A28" s="92"/>
      <c r="B28" s="41" t="s">
        <v>152</v>
      </c>
      <c r="C28" s="41" t="s">
        <v>117</v>
      </c>
      <c r="D28" s="41" t="s">
        <v>108</v>
      </c>
      <c r="E28" s="9">
        <v>25</v>
      </c>
      <c r="F28" s="96"/>
      <c r="G28" s="10"/>
      <c r="H28" s="96"/>
      <c r="I28" s="10"/>
      <c r="J28" s="96"/>
      <c r="K28" s="96"/>
      <c r="L28" s="96"/>
      <c r="M28" s="11"/>
      <c r="N28" s="96"/>
      <c r="O28" s="96">
        <f t="shared" si="0"/>
        <v>0</v>
      </c>
      <c r="P28" s="10"/>
    </row>
    <row r="29" spans="1:16" ht="15.75">
      <c r="A29" s="92"/>
      <c r="B29" s="41" t="s">
        <v>469</v>
      </c>
      <c r="C29" s="41" t="s">
        <v>139</v>
      </c>
      <c r="D29" s="41" t="s">
        <v>108</v>
      </c>
      <c r="E29" s="9">
        <v>26</v>
      </c>
      <c r="F29" s="96"/>
      <c r="G29" s="10"/>
      <c r="H29" s="96"/>
      <c r="I29" s="10"/>
      <c r="J29" s="96"/>
      <c r="K29" s="96"/>
      <c r="L29" s="96"/>
      <c r="M29" s="11"/>
      <c r="N29" s="96"/>
      <c r="O29" s="96">
        <f t="shared" si="0"/>
        <v>0</v>
      </c>
      <c r="P29" s="10"/>
    </row>
    <row r="30" spans="1:16" ht="15.75">
      <c r="A30" s="92"/>
      <c r="B30" s="41" t="s">
        <v>470</v>
      </c>
      <c r="C30" s="41" t="s">
        <v>471</v>
      </c>
      <c r="D30" s="41" t="s">
        <v>376</v>
      </c>
      <c r="E30" s="9">
        <v>27</v>
      </c>
      <c r="F30" s="96"/>
      <c r="G30" s="10"/>
      <c r="H30" s="96"/>
      <c r="I30" s="10"/>
      <c r="J30" s="96"/>
      <c r="K30" s="96"/>
      <c r="L30" s="96"/>
      <c r="M30" s="11"/>
      <c r="N30" s="96"/>
      <c r="O30" s="96">
        <f t="shared" si="0"/>
        <v>0</v>
      </c>
      <c r="P30" s="10"/>
    </row>
    <row r="31" spans="1:16" ht="15.75">
      <c r="A31" s="60"/>
      <c r="B31" s="41" t="s">
        <v>329</v>
      </c>
      <c r="C31" s="41" t="s">
        <v>103</v>
      </c>
      <c r="D31" s="9" t="s">
        <v>106</v>
      </c>
      <c r="E31" s="9">
        <v>28</v>
      </c>
      <c r="F31" s="96"/>
      <c r="G31" s="10"/>
      <c r="H31" s="96"/>
      <c r="I31" s="10"/>
      <c r="J31" s="96"/>
      <c r="K31" s="96"/>
      <c r="L31" s="96"/>
      <c r="M31" s="11"/>
      <c r="N31" s="96"/>
      <c r="O31" s="96">
        <f t="shared" si="0"/>
        <v>0</v>
      </c>
      <c r="P31" s="10"/>
    </row>
    <row r="32" spans="1:16" ht="15.75">
      <c r="A32" s="92"/>
      <c r="B32" s="41" t="s">
        <v>109</v>
      </c>
      <c r="C32" s="41" t="s">
        <v>328</v>
      </c>
      <c r="D32" s="9" t="s">
        <v>108</v>
      </c>
      <c r="E32" s="9">
        <v>29</v>
      </c>
      <c r="F32" s="96"/>
      <c r="G32" s="10"/>
      <c r="H32" s="96"/>
      <c r="I32" s="10"/>
      <c r="J32" s="96"/>
      <c r="K32" s="96"/>
      <c r="L32" s="96"/>
      <c r="M32" s="11"/>
      <c r="N32" s="96"/>
      <c r="O32" s="96">
        <f t="shared" si="0"/>
        <v>0</v>
      </c>
      <c r="P32" s="10"/>
    </row>
    <row r="33" spans="1:16" ht="15.75">
      <c r="A33" s="92"/>
      <c r="B33" s="41" t="s">
        <v>332</v>
      </c>
      <c r="C33" s="41" t="s">
        <v>35</v>
      </c>
      <c r="D33" s="9" t="s">
        <v>108</v>
      </c>
      <c r="E33" s="9">
        <v>30</v>
      </c>
      <c r="F33" s="96"/>
      <c r="G33" s="10"/>
      <c r="H33" s="96"/>
      <c r="I33" s="10"/>
      <c r="J33" s="96"/>
      <c r="K33" s="96"/>
      <c r="L33" s="96"/>
      <c r="M33" s="11"/>
      <c r="N33" s="96"/>
      <c r="O33" s="96">
        <f t="shared" si="0"/>
        <v>0</v>
      </c>
      <c r="P33" s="10"/>
    </row>
    <row r="34" spans="1:16" ht="15.75">
      <c r="A34" s="92"/>
      <c r="B34" s="41" t="s">
        <v>153</v>
      </c>
      <c r="C34" s="41" t="s">
        <v>331</v>
      </c>
      <c r="D34" s="41" t="s">
        <v>108</v>
      </c>
      <c r="E34" s="9">
        <v>31</v>
      </c>
      <c r="F34" s="96"/>
      <c r="G34" s="10"/>
      <c r="H34" s="96"/>
      <c r="I34" s="10"/>
      <c r="J34" s="96"/>
      <c r="K34" s="96"/>
      <c r="L34" s="96"/>
      <c r="M34" s="11"/>
      <c r="N34" s="96"/>
      <c r="O34" s="96">
        <f t="shared" si="0"/>
        <v>0</v>
      </c>
      <c r="P34" s="10"/>
    </row>
    <row r="35" spans="1:16" ht="15.75">
      <c r="A35" s="92"/>
      <c r="B35" s="41" t="s">
        <v>472</v>
      </c>
      <c r="C35" s="41" t="s">
        <v>67</v>
      </c>
      <c r="D35" s="41" t="s">
        <v>108</v>
      </c>
      <c r="E35" s="9">
        <v>32</v>
      </c>
      <c r="F35" s="96"/>
      <c r="G35" s="10"/>
      <c r="H35" s="96"/>
      <c r="I35" s="10"/>
      <c r="J35" s="96"/>
      <c r="K35" s="96"/>
      <c r="L35" s="96"/>
      <c r="M35" s="11"/>
      <c r="N35" s="96"/>
      <c r="O35" s="96">
        <f t="shared" si="0"/>
        <v>0</v>
      </c>
      <c r="P35" s="10"/>
    </row>
    <row r="36" spans="1:16" ht="15.75">
      <c r="A36" s="60"/>
      <c r="B36" s="41" t="s">
        <v>473</v>
      </c>
      <c r="C36" s="41" t="s">
        <v>474</v>
      </c>
      <c r="D36" s="41" t="s">
        <v>376</v>
      </c>
      <c r="E36" s="9">
        <v>33</v>
      </c>
      <c r="F36" s="96"/>
      <c r="G36" s="10"/>
      <c r="H36" s="96"/>
      <c r="I36" s="10"/>
      <c r="J36" s="96"/>
      <c r="K36" s="96"/>
      <c r="L36" s="96"/>
      <c r="M36" s="11"/>
      <c r="N36" s="96"/>
      <c r="O36" s="96">
        <f t="shared" si="0"/>
        <v>0</v>
      </c>
      <c r="P36" s="10"/>
    </row>
    <row r="37" spans="1:16" ht="15.75">
      <c r="A37" s="92"/>
      <c r="B37" s="41" t="s">
        <v>156</v>
      </c>
      <c r="C37" s="41" t="s">
        <v>35</v>
      </c>
      <c r="D37" s="41" t="s">
        <v>108</v>
      </c>
      <c r="E37" s="9">
        <v>34</v>
      </c>
      <c r="F37" s="96"/>
      <c r="G37" s="10"/>
      <c r="H37" s="96"/>
      <c r="I37" s="10"/>
      <c r="J37" s="96"/>
      <c r="K37" s="96"/>
      <c r="L37" s="96"/>
      <c r="M37" s="11"/>
      <c r="N37" s="96"/>
      <c r="O37" s="96">
        <f t="shared" si="0"/>
        <v>0</v>
      </c>
      <c r="P37" s="10"/>
    </row>
    <row r="38" spans="1:16" ht="15.75">
      <c r="A38" s="60"/>
      <c r="B38" s="41" t="s">
        <v>201</v>
      </c>
      <c r="C38" s="41" t="s">
        <v>197</v>
      </c>
      <c r="D38" s="9" t="s">
        <v>104</v>
      </c>
      <c r="E38" s="9">
        <v>35</v>
      </c>
      <c r="F38" s="96"/>
      <c r="G38" s="10"/>
      <c r="H38" s="96"/>
      <c r="I38" s="10"/>
      <c r="J38" s="96"/>
      <c r="K38" s="96"/>
      <c r="L38" s="96"/>
      <c r="M38" s="11"/>
      <c r="N38" s="96"/>
      <c r="O38" s="96">
        <f t="shared" si="0"/>
        <v>0</v>
      </c>
      <c r="P38" s="10"/>
    </row>
    <row r="39" spans="1:16" ht="15.75">
      <c r="A39" s="43"/>
      <c r="B39" s="41" t="s">
        <v>330</v>
      </c>
      <c r="C39" s="41" t="s">
        <v>221</v>
      </c>
      <c r="D39" s="9" t="s">
        <v>104</v>
      </c>
      <c r="E39" s="9">
        <v>36</v>
      </c>
      <c r="F39" s="96"/>
      <c r="G39" s="10"/>
      <c r="H39" s="96"/>
      <c r="I39" s="10"/>
      <c r="J39" s="96"/>
      <c r="K39" s="96"/>
      <c r="L39" s="96"/>
      <c r="M39" s="11"/>
      <c r="N39" s="96"/>
      <c r="O39" s="96">
        <f t="shared" si="0"/>
        <v>0</v>
      </c>
      <c r="P39" s="10"/>
    </row>
    <row r="40" spans="1:16" ht="15.75">
      <c r="A40" s="43"/>
      <c r="B40" s="41" t="s">
        <v>475</v>
      </c>
      <c r="C40" s="41" t="s">
        <v>476</v>
      </c>
      <c r="D40" s="41" t="s">
        <v>376</v>
      </c>
      <c r="E40" s="9">
        <v>37</v>
      </c>
      <c r="F40" s="96"/>
      <c r="G40" s="10"/>
      <c r="H40" s="96"/>
      <c r="I40" s="10"/>
      <c r="J40" s="96"/>
      <c r="K40" s="96"/>
      <c r="L40" s="96"/>
      <c r="M40" s="11"/>
      <c r="N40" s="96"/>
      <c r="O40" s="96">
        <f t="shared" si="0"/>
        <v>0</v>
      </c>
      <c r="P40" s="10"/>
    </row>
    <row r="41" spans="1:16" ht="15.75">
      <c r="A41" s="43"/>
      <c r="B41" s="41" t="s">
        <v>363</v>
      </c>
      <c r="C41" s="41" t="s">
        <v>35</v>
      </c>
      <c r="D41" s="41" t="s">
        <v>108</v>
      </c>
      <c r="E41" s="9">
        <v>38</v>
      </c>
      <c r="F41" s="96"/>
      <c r="G41" s="10"/>
      <c r="H41" s="96"/>
      <c r="I41" s="10"/>
      <c r="J41" s="96"/>
      <c r="K41" s="96"/>
      <c r="L41" s="96"/>
      <c r="M41" s="11"/>
      <c r="N41" s="96"/>
      <c r="O41" s="96">
        <f t="shared" si="0"/>
        <v>0</v>
      </c>
      <c r="P41" s="10"/>
    </row>
    <row r="42" spans="1:16" ht="15.75">
      <c r="A42" s="43"/>
      <c r="B42" s="41" t="s">
        <v>158</v>
      </c>
      <c r="C42" s="41" t="s">
        <v>154</v>
      </c>
      <c r="D42" s="41" t="s">
        <v>108</v>
      </c>
      <c r="E42" s="9">
        <v>39</v>
      </c>
      <c r="F42" s="96"/>
      <c r="G42" s="10"/>
      <c r="H42" s="96"/>
      <c r="I42" s="10"/>
      <c r="J42" s="96"/>
      <c r="K42" s="96"/>
      <c r="L42" s="96"/>
      <c r="M42" s="11"/>
      <c r="N42" s="96"/>
      <c r="O42" s="96">
        <f t="shared" si="0"/>
        <v>0</v>
      </c>
      <c r="P42" s="10"/>
    </row>
    <row r="43" spans="1:16" ht="15.75">
      <c r="A43" s="42"/>
      <c r="B43" s="41" t="s">
        <v>45</v>
      </c>
      <c r="C43" s="41" t="s">
        <v>58</v>
      </c>
      <c r="D43" s="41" t="s">
        <v>376</v>
      </c>
      <c r="E43" s="9">
        <v>40</v>
      </c>
      <c r="F43" s="96"/>
      <c r="G43" s="10"/>
      <c r="H43" s="96"/>
      <c r="I43" s="10"/>
      <c r="J43" s="96"/>
      <c r="K43" s="96"/>
      <c r="L43" s="96"/>
      <c r="M43" s="11"/>
      <c r="N43" s="96"/>
      <c r="O43" s="96">
        <f t="shared" si="0"/>
        <v>0</v>
      </c>
      <c r="P43" s="10"/>
    </row>
    <row r="44" spans="1:16" ht="15.75">
      <c r="A44" s="43"/>
      <c r="B44" s="41" t="s">
        <v>62</v>
      </c>
      <c r="C44" s="41" t="s">
        <v>477</v>
      </c>
      <c r="D44" s="41" t="s">
        <v>14</v>
      </c>
      <c r="E44" s="9">
        <v>41</v>
      </c>
      <c r="F44" s="96"/>
      <c r="G44" s="10"/>
      <c r="H44" s="96"/>
      <c r="I44" s="10"/>
      <c r="J44" s="96"/>
      <c r="K44" s="96"/>
      <c r="L44" s="96"/>
      <c r="M44" s="11"/>
      <c r="N44" s="96"/>
      <c r="O44" s="96">
        <f t="shared" si="0"/>
        <v>0</v>
      </c>
      <c r="P44" s="10"/>
    </row>
    <row r="45" spans="1:5" ht="15.75">
      <c r="A45" s="43"/>
      <c r="B45" s="42"/>
      <c r="C45" s="42"/>
      <c r="D45" s="42"/>
      <c r="E45" s="16"/>
    </row>
    <row r="46" spans="1:5" ht="15.75">
      <c r="A46" s="43"/>
      <c r="B46" s="42"/>
      <c r="C46" s="42"/>
      <c r="D46" s="42"/>
      <c r="E46" s="16"/>
    </row>
    <row r="47" spans="1:5" ht="15.75">
      <c r="A47" s="43"/>
      <c r="B47" s="42"/>
      <c r="C47" s="42"/>
      <c r="D47" s="42"/>
      <c r="E47" s="16"/>
    </row>
    <row r="48" spans="1:5" ht="15.75">
      <c r="A48" s="43"/>
      <c r="B48" s="42"/>
      <c r="C48" s="42"/>
      <c r="D48" s="42"/>
      <c r="E48" s="16"/>
    </row>
    <row r="49" spans="1:5" ht="15.75">
      <c r="A49" s="42"/>
      <c r="B49" s="42"/>
      <c r="C49" s="42"/>
      <c r="D49" s="42"/>
      <c r="E49" s="16"/>
    </row>
    <row r="50" spans="1:5" ht="15.75">
      <c r="A50" s="42"/>
      <c r="B50" s="42"/>
      <c r="C50" s="42"/>
      <c r="D50" s="42"/>
      <c r="E50" s="16"/>
    </row>
    <row r="51" spans="1:5" ht="15.75">
      <c r="A51" s="43"/>
      <c r="B51" s="42"/>
      <c r="C51" s="42"/>
      <c r="D51" s="42"/>
      <c r="E51" s="16"/>
    </row>
    <row r="52" spans="1:5" ht="15.75">
      <c r="A52" s="42"/>
      <c r="B52" s="42"/>
      <c r="C52" s="42"/>
      <c r="D52" s="16"/>
      <c r="E52" s="16"/>
    </row>
    <row r="53" spans="1:5" ht="15.75">
      <c r="A53" s="43"/>
      <c r="B53" s="42"/>
      <c r="C53" s="42"/>
      <c r="D53" s="42"/>
      <c r="E53" s="16"/>
    </row>
    <row r="54" spans="1:5" ht="15.75">
      <c r="A54" s="43"/>
      <c r="B54" s="42"/>
      <c r="C54" s="42"/>
      <c r="D54" s="16"/>
      <c r="E54" s="16"/>
    </row>
    <row r="55" spans="1:5" ht="15.75">
      <c r="A55" s="43"/>
      <c r="B55" s="42"/>
      <c r="C55" s="42"/>
      <c r="D55" s="16"/>
      <c r="E55" s="16"/>
    </row>
    <row r="56" spans="1:5" ht="15.75">
      <c r="A56" s="43"/>
      <c r="B56" s="42"/>
      <c r="C56" s="42"/>
      <c r="D56" s="42"/>
      <c r="E56" s="16"/>
    </row>
    <row r="57" spans="1:5" ht="15.75">
      <c r="A57" s="43"/>
      <c r="B57" s="42"/>
      <c r="C57" s="42"/>
      <c r="D57" s="16"/>
      <c r="E57" s="16"/>
    </row>
    <row r="58" spans="1:5" ht="15.75">
      <c r="A58" s="43"/>
      <c r="B58" s="42"/>
      <c r="C58" s="42"/>
      <c r="D58" s="42"/>
      <c r="E58" s="16"/>
    </row>
    <row r="59" spans="1:5" ht="15.75">
      <c r="A59" s="43"/>
      <c r="B59" s="42"/>
      <c r="C59" s="42"/>
      <c r="D59" s="42"/>
      <c r="E59" s="16"/>
    </row>
    <row r="60" spans="1:5" ht="15.75">
      <c r="A60" s="43"/>
      <c r="B60" s="42"/>
      <c r="C60" s="42"/>
      <c r="D60" s="42"/>
      <c r="E60" s="16"/>
    </row>
    <row r="61" spans="1:5" ht="15.75">
      <c r="A61" s="43"/>
      <c r="B61" s="42"/>
      <c r="C61" s="42"/>
      <c r="D61" s="42"/>
      <c r="E61" s="16"/>
    </row>
    <row r="62" spans="1:5" ht="15.75">
      <c r="A62" s="43"/>
      <c r="B62" s="42"/>
      <c r="C62" s="42"/>
      <c r="D62" s="42"/>
      <c r="E62" s="16"/>
    </row>
    <row r="63" spans="1:5" ht="15.75">
      <c r="A63" s="43"/>
      <c r="B63" s="42"/>
      <c r="C63" s="42"/>
      <c r="D63" s="42"/>
      <c r="E63" s="16"/>
    </row>
    <row r="64" spans="1:5" ht="15.75">
      <c r="A64" s="42"/>
      <c r="B64" s="42"/>
      <c r="C64" s="42"/>
      <c r="D64" s="42"/>
      <c r="E64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="60" zoomScalePageLayoutView="0" workbookViewId="0" topLeftCell="B1">
      <selection activeCell="R5" sqref="R5"/>
    </sheetView>
  </sheetViews>
  <sheetFormatPr defaultColWidth="9.140625" defaultRowHeight="12.75"/>
  <cols>
    <col min="1" max="1" width="4.8515625" style="0" hidden="1" customWidth="1"/>
    <col min="2" max="2" width="15.421875" style="0" customWidth="1"/>
    <col min="3" max="3" width="11.00390625" style="0" customWidth="1"/>
    <col min="4" max="4" width="19.421875" style="0" customWidth="1"/>
    <col min="11" max="11" width="11.00390625" style="0" customWidth="1"/>
    <col min="13" max="13" width="11.00390625" style="106" customWidth="1"/>
  </cols>
  <sheetData>
    <row r="1" spans="1:4" ht="20.25">
      <c r="A1" s="4"/>
      <c r="B1" s="124" t="s">
        <v>461</v>
      </c>
      <c r="C1" s="4"/>
      <c r="D1" s="4"/>
    </row>
    <row r="2" spans="1:16" ht="15">
      <c r="A2" s="59"/>
      <c r="B2" s="75" t="s">
        <v>0</v>
      </c>
      <c r="C2" s="75" t="s">
        <v>1</v>
      </c>
      <c r="D2" s="75" t="s">
        <v>2</v>
      </c>
      <c r="E2" s="76" t="s">
        <v>367</v>
      </c>
      <c r="F2" s="108" t="s">
        <v>368</v>
      </c>
      <c r="G2" s="76" t="s">
        <v>371</v>
      </c>
      <c r="H2" s="110" t="s">
        <v>368</v>
      </c>
      <c r="I2" s="63" t="s">
        <v>370</v>
      </c>
      <c r="J2" s="111" t="s">
        <v>368</v>
      </c>
      <c r="K2" s="111" t="s">
        <v>394</v>
      </c>
      <c r="L2" s="111" t="s">
        <v>396</v>
      </c>
      <c r="M2" s="120" t="s">
        <v>401</v>
      </c>
      <c r="N2" s="111" t="s">
        <v>368</v>
      </c>
      <c r="O2" s="76" t="s">
        <v>369</v>
      </c>
      <c r="P2" s="50" t="s">
        <v>342</v>
      </c>
    </row>
    <row r="3" spans="1:16" ht="15.75">
      <c r="A3" s="61"/>
      <c r="B3" s="37" t="s">
        <v>188</v>
      </c>
      <c r="C3" s="37" t="s">
        <v>76</v>
      </c>
      <c r="D3" s="37" t="s">
        <v>14</v>
      </c>
      <c r="E3" s="10">
        <v>2</v>
      </c>
      <c r="F3" s="95">
        <v>17</v>
      </c>
      <c r="G3" s="10">
        <v>2</v>
      </c>
      <c r="H3" s="132">
        <v>17</v>
      </c>
      <c r="I3" s="8">
        <v>1</v>
      </c>
      <c r="J3" s="95">
        <v>20</v>
      </c>
      <c r="K3" s="95"/>
      <c r="L3" s="95"/>
      <c r="M3" s="57"/>
      <c r="N3" s="109"/>
      <c r="O3" s="95">
        <f aca="true" t="shared" si="0" ref="O3:O34">F3+H3+J3</f>
        <v>54</v>
      </c>
      <c r="P3" s="10">
        <v>1</v>
      </c>
    </row>
    <row r="4" spans="1:16" ht="15.75">
      <c r="A4" s="61"/>
      <c r="B4" s="37" t="s">
        <v>176</v>
      </c>
      <c r="C4" s="37" t="s">
        <v>177</v>
      </c>
      <c r="D4" s="37" t="s">
        <v>108</v>
      </c>
      <c r="E4" s="10">
        <v>1</v>
      </c>
      <c r="F4" s="95">
        <v>20</v>
      </c>
      <c r="G4" s="10">
        <v>1</v>
      </c>
      <c r="H4" s="132">
        <v>20</v>
      </c>
      <c r="I4" s="8"/>
      <c r="J4" s="95"/>
      <c r="K4" s="95"/>
      <c r="L4" s="95"/>
      <c r="M4" s="57"/>
      <c r="N4" s="109"/>
      <c r="O4" s="95">
        <f t="shared" si="0"/>
        <v>40</v>
      </c>
      <c r="P4" s="10">
        <v>2</v>
      </c>
    </row>
    <row r="5" spans="1:16" ht="15.75">
      <c r="A5" s="56"/>
      <c r="B5" s="37" t="s">
        <v>61</v>
      </c>
      <c r="C5" s="37" t="s">
        <v>375</v>
      </c>
      <c r="D5" s="37" t="s">
        <v>376</v>
      </c>
      <c r="E5" s="10">
        <v>5</v>
      </c>
      <c r="F5" s="95">
        <v>11</v>
      </c>
      <c r="G5" s="10">
        <v>9</v>
      </c>
      <c r="H5" s="132">
        <v>7</v>
      </c>
      <c r="I5" s="8">
        <v>4</v>
      </c>
      <c r="J5" s="95">
        <v>13</v>
      </c>
      <c r="K5" s="95"/>
      <c r="L5" s="95"/>
      <c r="M5" s="57"/>
      <c r="N5" s="109"/>
      <c r="O5" s="95">
        <f t="shared" si="0"/>
        <v>31</v>
      </c>
      <c r="P5" s="10">
        <v>3</v>
      </c>
    </row>
    <row r="6" spans="1:16" ht="15.75">
      <c r="A6" s="56"/>
      <c r="B6" s="37" t="s">
        <v>610</v>
      </c>
      <c r="C6" s="37" t="s">
        <v>611</v>
      </c>
      <c r="D6" s="37" t="s">
        <v>108</v>
      </c>
      <c r="E6" s="8"/>
      <c r="F6" s="8"/>
      <c r="G6" s="10">
        <v>3</v>
      </c>
      <c r="H6" s="132">
        <v>15</v>
      </c>
      <c r="I6" s="8">
        <v>3</v>
      </c>
      <c r="J6" s="95">
        <v>15</v>
      </c>
      <c r="K6" s="95"/>
      <c r="L6" s="95"/>
      <c r="M6" s="57"/>
      <c r="N6" s="109"/>
      <c r="O6" s="95">
        <f t="shared" si="0"/>
        <v>30</v>
      </c>
      <c r="P6" s="10">
        <v>4</v>
      </c>
    </row>
    <row r="7" spans="1:16" ht="15.75">
      <c r="A7" s="61"/>
      <c r="B7" s="37" t="s">
        <v>171</v>
      </c>
      <c r="C7" s="37" t="s">
        <v>90</v>
      </c>
      <c r="D7" s="37" t="s">
        <v>108</v>
      </c>
      <c r="E7" s="10">
        <v>9</v>
      </c>
      <c r="F7" s="95">
        <v>7</v>
      </c>
      <c r="G7" s="10">
        <v>13</v>
      </c>
      <c r="H7" s="132">
        <v>3</v>
      </c>
      <c r="I7" s="8">
        <v>6</v>
      </c>
      <c r="J7" s="95">
        <v>10</v>
      </c>
      <c r="K7" s="95"/>
      <c r="L7" s="95"/>
      <c r="M7" s="57"/>
      <c r="N7" s="109"/>
      <c r="O7" s="95">
        <f t="shared" si="0"/>
        <v>20</v>
      </c>
      <c r="P7" s="10">
        <v>5</v>
      </c>
    </row>
    <row r="8" spans="1:16" ht="15.75">
      <c r="A8" s="61"/>
      <c r="B8" s="37" t="s">
        <v>452</v>
      </c>
      <c r="C8" s="37" t="s">
        <v>453</v>
      </c>
      <c r="D8" s="37" t="s">
        <v>376</v>
      </c>
      <c r="E8" s="10">
        <v>7</v>
      </c>
      <c r="F8" s="95">
        <v>9</v>
      </c>
      <c r="G8" s="10">
        <v>6</v>
      </c>
      <c r="H8" s="132">
        <v>10</v>
      </c>
      <c r="I8" s="8"/>
      <c r="J8" s="95"/>
      <c r="K8" s="95"/>
      <c r="L8" s="95"/>
      <c r="M8" s="57"/>
      <c r="N8" s="109"/>
      <c r="O8" s="95">
        <f t="shared" si="0"/>
        <v>19</v>
      </c>
      <c r="P8" s="10">
        <v>6</v>
      </c>
    </row>
    <row r="9" spans="1:16" ht="15.75">
      <c r="A9" s="61"/>
      <c r="B9" s="37" t="s">
        <v>174</v>
      </c>
      <c r="C9" s="37" t="s">
        <v>6</v>
      </c>
      <c r="D9" s="37" t="s">
        <v>108</v>
      </c>
      <c r="E9" s="10">
        <v>6</v>
      </c>
      <c r="F9" s="95">
        <v>10</v>
      </c>
      <c r="G9" s="10">
        <v>8</v>
      </c>
      <c r="H9" s="132">
        <v>8</v>
      </c>
      <c r="I9" s="8"/>
      <c r="J9" s="95"/>
      <c r="K9" s="95"/>
      <c r="L9" s="95"/>
      <c r="M9" s="57"/>
      <c r="N9" s="109"/>
      <c r="O9" s="95">
        <f t="shared" si="0"/>
        <v>18</v>
      </c>
      <c r="P9" s="10">
        <v>7</v>
      </c>
    </row>
    <row r="10" spans="1:16" ht="15.75">
      <c r="A10" s="61"/>
      <c r="B10" s="37" t="s">
        <v>189</v>
      </c>
      <c r="C10" s="37" t="s">
        <v>185</v>
      </c>
      <c r="D10" s="37" t="s">
        <v>108</v>
      </c>
      <c r="E10" s="10">
        <v>24</v>
      </c>
      <c r="F10" s="95"/>
      <c r="G10" s="10">
        <v>15</v>
      </c>
      <c r="H10" s="132">
        <v>1</v>
      </c>
      <c r="I10" s="8">
        <v>2</v>
      </c>
      <c r="J10" s="95">
        <v>17</v>
      </c>
      <c r="K10" s="95"/>
      <c r="L10" s="95"/>
      <c r="M10" s="57"/>
      <c r="N10" s="109"/>
      <c r="O10" s="95">
        <f t="shared" si="0"/>
        <v>18</v>
      </c>
      <c r="P10" s="10">
        <v>7</v>
      </c>
    </row>
    <row r="11" spans="1:16" ht="15.75">
      <c r="A11" s="61"/>
      <c r="B11" s="37" t="s">
        <v>169</v>
      </c>
      <c r="C11" s="37" t="s">
        <v>4</v>
      </c>
      <c r="D11" s="37" t="s">
        <v>108</v>
      </c>
      <c r="E11" s="10">
        <v>10</v>
      </c>
      <c r="F11" s="95">
        <v>6</v>
      </c>
      <c r="G11" s="10">
        <v>5</v>
      </c>
      <c r="H11" s="132">
        <v>11</v>
      </c>
      <c r="I11" s="8"/>
      <c r="J11" s="95"/>
      <c r="K11" s="95"/>
      <c r="L11" s="95"/>
      <c r="M11" s="57"/>
      <c r="N11" s="109"/>
      <c r="O11" s="95">
        <f t="shared" si="0"/>
        <v>17</v>
      </c>
      <c r="P11" s="10">
        <v>9</v>
      </c>
    </row>
    <row r="12" spans="1:16" ht="15.75">
      <c r="A12" s="56"/>
      <c r="B12" s="37" t="s">
        <v>321</v>
      </c>
      <c r="C12" s="37" t="s">
        <v>10</v>
      </c>
      <c r="D12" s="37" t="s">
        <v>108</v>
      </c>
      <c r="E12" s="10">
        <v>14</v>
      </c>
      <c r="F12" s="95">
        <v>2</v>
      </c>
      <c r="G12" s="10">
        <v>4</v>
      </c>
      <c r="H12" s="132">
        <v>13</v>
      </c>
      <c r="I12" s="8"/>
      <c r="J12" s="95"/>
      <c r="K12" s="95"/>
      <c r="L12" s="95"/>
      <c r="M12" s="57"/>
      <c r="N12" s="109"/>
      <c r="O12" s="95">
        <f t="shared" si="0"/>
        <v>15</v>
      </c>
      <c r="P12" s="10">
        <v>10</v>
      </c>
    </row>
    <row r="13" spans="1:16" ht="15.75">
      <c r="A13" s="56"/>
      <c r="B13" s="37" t="s">
        <v>613</v>
      </c>
      <c r="C13" s="37" t="s">
        <v>6</v>
      </c>
      <c r="D13" s="37" t="s">
        <v>108</v>
      </c>
      <c r="E13" s="8"/>
      <c r="F13" s="95"/>
      <c r="G13" s="10">
        <v>12</v>
      </c>
      <c r="H13" s="132">
        <v>4</v>
      </c>
      <c r="I13" s="8">
        <v>5</v>
      </c>
      <c r="J13" s="95">
        <v>11</v>
      </c>
      <c r="K13" s="95"/>
      <c r="L13" s="95"/>
      <c r="M13" s="57"/>
      <c r="N13" s="109"/>
      <c r="O13" s="95">
        <f t="shared" si="0"/>
        <v>15</v>
      </c>
      <c r="P13" s="10">
        <v>10</v>
      </c>
    </row>
    <row r="14" spans="1:16" ht="15.75">
      <c r="A14" s="61"/>
      <c r="B14" s="37" t="s">
        <v>168</v>
      </c>
      <c r="C14" s="37" t="s">
        <v>3</v>
      </c>
      <c r="D14" s="37" t="s">
        <v>15</v>
      </c>
      <c r="E14" s="10">
        <v>4</v>
      </c>
      <c r="F14" s="95">
        <v>13</v>
      </c>
      <c r="G14" s="10">
        <v>14</v>
      </c>
      <c r="H14" s="132">
        <v>2</v>
      </c>
      <c r="I14" s="8"/>
      <c r="J14" s="95"/>
      <c r="K14" s="95"/>
      <c r="L14" s="95"/>
      <c r="M14" s="57"/>
      <c r="N14" s="109"/>
      <c r="O14" s="95">
        <f t="shared" si="0"/>
        <v>15</v>
      </c>
      <c r="P14" s="10">
        <v>10</v>
      </c>
    </row>
    <row r="15" spans="1:16" ht="15.75">
      <c r="A15" s="61"/>
      <c r="B15" s="37" t="s">
        <v>180</v>
      </c>
      <c r="C15" s="37" t="s">
        <v>3</v>
      </c>
      <c r="D15" s="37" t="s">
        <v>108</v>
      </c>
      <c r="E15" s="10">
        <v>3</v>
      </c>
      <c r="F15" s="95">
        <v>15</v>
      </c>
      <c r="G15" s="10"/>
      <c r="H15" s="95"/>
      <c r="I15" s="8"/>
      <c r="J15" s="95"/>
      <c r="K15" s="95"/>
      <c r="L15" s="95"/>
      <c r="M15" s="57"/>
      <c r="N15" s="109"/>
      <c r="O15" s="95">
        <f t="shared" si="0"/>
        <v>15</v>
      </c>
      <c r="P15" s="10">
        <v>10</v>
      </c>
    </row>
    <row r="16" spans="1:16" ht="15.75">
      <c r="A16" s="61"/>
      <c r="B16" s="37" t="s">
        <v>320</v>
      </c>
      <c r="C16" s="37" t="s">
        <v>3</v>
      </c>
      <c r="D16" s="37" t="s">
        <v>106</v>
      </c>
      <c r="E16" s="10">
        <v>8</v>
      </c>
      <c r="F16" s="95">
        <v>8</v>
      </c>
      <c r="G16" s="10">
        <v>10</v>
      </c>
      <c r="H16" s="132">
        <v>6</v>
      </c>
      <c r="I16" s="8"/>
      <c r="J16" s="95"/>
      <c r="K16" s="95"/>
      <c r="L16" s="95"/>
      <c r="M16" s="57"/>
      <c r="N16" s="109"/>
      <c r="O16" s="95">
        <f t="shared" si="0"/>
        <v>14</v>
      </c>
      <c r="P16" s="10">
        <v>14</v>
      </c>
    </row>
    <row r="17" spans="1:16" ht="15.75">
      <c r="A17" s="62"/>
      <c r="B17" s="37" t="s">
        <v>322</v>
      </c>
      <c r="C17" s="37" t="s">
        <v>3</v>
      </c>
      <c r="D17" s="37" t="s">
        <v>106</v>
      </c>
      <c r="E17" s="10">
        <v>12</v>
      </c>
      <c r="F17" s="95">
        <v>4</v>
      </c>
      <c r="G17" s="10">
        <v>7</v>
      </c>
      <c r="H17" s="132">
        <v>9</v>
      </c>
      <c r="I17" s="8"/>
      <c r="J17" s="95"/>
      <c r="K17" s="95"/>
      <c r="L17" s="95"/>
      <c r="M17" s="57"/>
      <c r="N17" s="109"/>
      <c r="O17" s="95">
        <f t="shared" si="0"/>
        <v>13</v>
      </c>
      <c r="P17" s="10">
        <v>15</v>
      </c>
    </row>
    <row r="18" spans="1:16" ht="15.75">
      <c r="A18" s="62"/>
      <c r="B18" s="37" t="s">
        <v>612</v>
      </c>
      <c r="C18" s="37" t="s">
        <v>12</v>
      </c>
      <c r="D18" s="37" t="s">
        <v>108</v>
      </c>
      <c r="E18" s="8"/>
      <c r="F18" s="95"/>
      <c r="G18" s="10">
        <v>11</v>
      </c>
      <c r="H18" s="132">
        <v>5</v>
      </c>
      <c r="I18" s="8"/>
      <c r="J18" s="95"/>
      <c r="K18" s="95"/>
      <c r="L18" s="95"/>
      <c r="M18" s="57"/>
      <c r="N18" s="109"/>
      <c r="O18" s="95">
        <f t="shared" si="0"/>
        <v>5</v>
      </c>
      <c r="P18" s="10">
        <v>16</v>
      </c>
    </row>
    <row r="19" spans="1:16" ht="15.75">
      <c r="A19" s="62"/>
      <c r="B19" s="37" t="s">
        <v>195</v>
      </c>
      <c r="C19" s="37" t="s">
        <v>12</v>
      </c>
      <c r="D19" s="37" t="s">
        <v>16</v>
      </c>
      <c r="E19" s="10">
        <v>11</v>
      </c>
      <c r="F19" s="95">
        <v>5</v>
      </c>
      <c r="G19" s="10"/>
      <c r="H19" s="95"/>
      <c r="I19" s="8"/>
      <c r="J19" s="95"/>
      <c r="K19" s="95"/>
      <c r="L19" s="95"/>
      <c r="M19" s="57"/>
      <c r="N19" s="109"/>
      <c r="O19" s="95">
        <f t="shared" si="0"/>
        <v>5</v>
      </c>
      <c r="P19" s="10">
        <v>16</v>
      </c>
    </row>
    <row r="20" spans="1:16" ht="15.75">
      <c r="A20" s="56"/>
      <c r="B20" s="37" t="s">
        <v>190</v>
      </c>
      <c r="C20" s="37" t="s">
        <v>186</v>
      </c>
      <c r="D20" s="37" t="s">
        <v>108</v>
      </c>
      <c r="E20" s="10">
        <v>13</v>
      </c>
      <c r="F20" s="95">
        <v>3</v>
      </c>
      <c r="G20" s="10"/>
      <c r="H20" s="95"/>
      <c r="I20" s="8"/>
      <c r="J20" s="95"/>
      <c r="K20" s="95"/>
      <c r="L20" s="95"/>
      <c r="M20" s="57"/>
      <c r="N20" s="109"/>
      <c r="O20" s="95">
        <f t="shared" si="0"/>
        <v>3</v>
      </c>
      <c r="P20" s="10">
        <v>18</v>
      </c>
    </row>
    <row r="21" spans="1:16" ht="15.75">
      <c r="A21" s="61"/>
      <c r="B21" s="37" t="s">
        <v>162</v>
      </c>
      <c r="C21" s="37" t="s">
        <v>3</v>
      </c>
      <c r="D21" s="37" t="s">
        <v>108</v>
      </c>
      <c r="E21" s="10">
        <v>15</v>
      </c>
      <c r="F21" s="95">
        <v>1</v>
      </c>
      <c r="G21" s="10"/>
      <c r="H21" s="95"/>
      <c r="I21" s="8"/>
      <c r="J21" s="95"/>
      <c r="K21" s="95"/>
      <c r="L21" s="95"/>
      <c r="M21" s="57"/>
      <c r="N21" s="109"/>
      <c r="O21" s="95">
        <f t="shared" si="0"/>
        <v>1</v>
      </c>
      <c r="P21" s="10">
        <v>19</v>
      </c>
    </row>
    <row r="22" spans="1:16" ht="15.75">
      <c r="A22" s="56"/>
      <c r="B22" s="37" t="s">
        <v>454</v>
      </c>
      <c r="C22" s="37" t="s">
        <v>455</v>
      </c>
      <c r="D22" s="37" t="s">
        <v>376</v>
      </c>
      <c r="E22" s="10">
        <v>16</v>
      </c>
      <c r="F22" s="95"/>
      <c r="G22" s="10"/>
      <c r="H22" s="95"/>
      <c r="I22" s="8"/>
      <c r="J22" s="95"/>
      <c r="K22" s="95"/>
      <c r="L22" s="95"/>
      <c r="M22" s="57"/>
      <c r="N22" s="109"/>
      <c r="O22" s="95">
        <f t="shared" si="0"/>
        <v>0</v>
      </c>
      <c r="P22" s="10"/>
    </row>
    <row r="23" spans="1:16" ht="15.75">
      <c r="A23" s="56"/>
      <c r="B23" s="37" t="s">
        <v>456</v>
      </c>
      <c r="C23" s="37" t="s">
        <v>93</v>
      </c>
      <c r="D23" s="37" t="s">
        <v>376</v>
      </c>
      <c r="E23" s="10">
        <v>17</v>
      </c>
      <c r="F23" s="95"/>
      <c r="G23" s="8"/>
      <c r="H23" s="109"/>
      <c r="I23" s="8"/>
      <c r="J23" s="95"/>
      <c r="K23" s="95"/>
      <c r="L23" s="95"/>
      <c r="M23" s="57"/>
      <c r="N23" s="109"/>
      <c r="O23" s="95">
        <f t="shared" si="0"/>
        <v>0</v>
      </c>
      <c r="P23" s="10"/>
    </row>
    <row r="24" spans="1:16" ht="15.75">
      <c r="A24" s="61"/>
      <c r="B24" s="37" t="s">
        <v>457</v>
      </c>
      <c r="C24" s="37" t="s">
        <v>9</v>
      </c>
      <c r="D24" s="37" t="s">
        <v>376</v>
      </c>
      <c r="E24" s="10">
        <v>18</v>
      </c>
      <c r="F24" s="95"/>
      <c r="G24" s="8"/>
      <c r="H24" s="109"/>
      <c r="I24" s="8"/>
      <c r="J24" s="95"/>
      <c r="K24" s="95"/>
      <c r="L24" s="95"/>
      <c r="M24" s="57"/>
      <c r="N24" s="109"/>
      <c r="O24" s="95">
        <f t="shared" si="0"/>
        <v>0</v>
      </c>
      <c r="P24" s="10"/>
    </row>
    <row r="25" spans="1:16" ht="15.75">
      <c r="A25" s="61"/>
      <c r="B25" s="37" t="s">
        <v>173</v>
      </c>
      <c r="C25" s="37" t="s">
        <v>6</v>
      </c>
      <c r="D25" s="37" t="s">
        <v>108</v>
      </c>
      <c r="E25" s="10">
        <v>19</v>
      </c>
      <c r="F25" s="95"/>
      <c r="G25" s="8"/>
      <c r="H25" s="109"/>
      <c r="I25" s="8"/>
      <c r="J25" s="95"/>
      <c r="K25" s="95"/>
      <c r="L25" s="95"/>
      <c r="M25" s="57"/>
      <c r="N25" s="109"/>
      <c r="O25" s="95">
        <f t="shared" si="0"/>
        <v>0</v>
      </c>
      <c r="P25" s="10"/>
    </row>
    <row r="26" spans="1:16" ht="15.75">
      <c r="A26" s="61"/>
      <c r="B26" s="37" t="s">
        <v>458</v>
      </c>
      <c r="C26" s="37" t="s">
        <v>455</v>
      </c>
      <c r="D26" s="37" t="s">
        <v>376</v>
      </c>
      <c r="E26" s="10">
        <v>20</v>
      </c>
      <c r="F26" s="95"/>
      <c r="G26" s="10"/>
      <c r="H26" s="95"/>
      <c r="I26" s="8"/>
      <c r="J26" s="95"/>
      <c r="K26" s="95"/>
      <c r="L26" s="95"/>
      <c r="M26" s="57"/>
      <c r="N26" s="109"/>
      <c r="O26" s="95">
        <f t="shared" si="0"/>
        <v>0</v>
      </c>
      <c r="P26" s="10"/>
    </row>
    <row r="27" spans="1:16" ht="15.75">
      <c r="A27" s="56"/>
      <c r="B27" s="37" t="s">
        <v>196</v>
      </c>
      <c r="C27" s="37" t="s">
        <v>163</v>
      </c>
      <c r="D27" s="37" t="s">
        <v>108</v>
      </c>
      <c r="E27" s="10">
        <v>21</v>
      </c>
      <c r="F27" s="95"/>
      <c r="G27" s="10"/>
      <c r="H27" s="95"/>
      <c r="I27" s="8"/>
      <c r="J27" s="95"/>
      <c r="K27" s="95"/>
      <c r="L27" s="95"/>
      <c r="M27" s="57"/>
      <c r="N27" s="109"/>
      <c r="O27" s="95">
        <f t="shared" si="0"/>
        <v>0</v>
      </c>
      <c r="P27" s="10"/>
    </row>
    <row r="28" spans="1:16" ht="15.75">
      <c r="A28" s="62"/>
      <c r="B28" s="37" t="s">
        <v>172</v>
      </c>
      <c r="C28" s="37" t="s">
        <v>164</v>
      </c>
      <c r="D28" s="37" t="s">
        <v>108</v>
      </c>
      <c r="E28" s="10">
        <v>22</v>
      </c>
      <c r="F28" s="95"/>
      <c r="G28" s="10"/>
      <c r="H28" s="95"/>
      <c r="I28" s="8"/>
      <c r="J28" s="95"/>
      <c r="K28" s="95"/>
      <c r="L28" s="95"/>
      <c r="M28" s="57"/>
      <c r="N28" s="109"/>
      <c r="O28" s="95">
        <f t="shared" si="0"/>
        <v>0</v>
      </c>
      <c r="P28" s="10"/>
    </row>
    <row r="29" spans="1:16" ht="15.75">
      <c r="A29" s="61"/>
      <c r="B29" s="37" t="s">
        <v>175</v>
      </c>
      <c r="C29" s="37" t="s">
        <v>13</v>
      </c>
      <c r="D29" s="37" t="s">
        <v>108</v>
      </c>
      <c r="E29" s="10">
        <v>23</v>
      </c>
      <c r="F29" s="95"/>
      <c r="G29" s="10"/>
      <c r="H29" s="95"/>
      <c r="I29" s="8"/>
      <c r="J29" s="95"/>
      <c r="K29" s="95"/>
      <c r="L29" s="95"/>
      <c r="M29" s="57"/>
      <c r="N29" s="109"/>
      <c r="O29" s="95">
        <f t="shared" si="0"/>
        <v>0</v>
      </c>
      <c r="P29" s="10"/>
    </row>
    <row r="30" spans="1:16" ht="15.75">
      <c r="A30" s="62"/>
      <c r="B30" s="37" t="s">
        <v>323</v>
      </c>
      <c r="C30" s="37" t="s">
        <v>7</v>
      </c>
      <c r="D30" s="37" t="s">
        <v>104</v>
      </c>
      <c r="E30" s="10">
        <v>25</v>
      </c>
      <c r="F30" s="95"/>
      <c r="G30" s="10"/>
      <c r="H30" s="95"/>
      <c r="I30" s="8"/>
      <c r="J30" s="95"/>
      <c r="K30" s="95"/>
      <c r="L30" s="95"/>
      <c r="M30" s="57"/>
      <c r="N30" s="109"/>
      <c r="O30" s="95">
        <f t="shared" si="0"/>
        <v>0</v>
      </c>
      <c r="P30" s="10"/>
    </row>
    <row r="31" spans="1:16" ht="15.75">
      <c r="A31" s="56"/>
      <c r="B31" s="37" t="s">
        <v>459</v>
      </c>
      <c r="C31" s="37" t="s">
        <v>165</v>
      </c>
      <c r="D31" s="37" t="s">
        <v>376</v>
      </c>
      <c r="E31" s="10">
        <v>26</v>
      </c>
      <c r="F31" s="95"/>
      <c r="G31" s="10"/>
      <c r="H31" s="95"/>
      <c r="I31" s="8"/>
      <c r="J31" s="95"/>
      <c r="K31" s="95"/>
      <c r="L31" s="95"/>
      <c r="M31" s="57"/>
      <c r="N31" s="109"/>
      <c r="O31" s="95">
        <f t="shared" si="0"/>
        <v>0</v>
      </c>
      <c r="P31" s="10"/>
    </row>
    <row r="32" spans="1:16" ht="15.75">
      <c r="A32" s="56"/>
      <c r="B32" s="37" t="s">
        <v>170</v>
      </c>
      <c r="C32" s="37" t="s">
        <v>12</v>
      </c>
      <c r="D32" s="37" t="s">
        <v>108</v>
      </c>
      <c r="E32" s="10">
        <v>27</v>
      </c>
      <c r="F32" s="131"/>
      <c r="G32" s="10"/>
      <c r="H32" s="95"/>
      <c r="I32" s="8"/>
      <c r="J32" s="95"/>
      <c r="K32" s="95"/>
      <c r="L32" s="95"/>
      <c r="M32" s="57"/>
      <c r="N32" s="109"/>
      <c r="O32" s="95">
        <f t="shared" si="0"/>
        <v>0</v>
      </c>
      <c r="P32" s="10"/>
    </row>
    <row r="33" spans="1:16" ht="15.75">
      <c r="A33" s="56"/>
      <c r="B33" s="37" t="s">
        <v>393</v>
      </c>
      <c r="C33" s="37" t="s">
        <v>184</v>
      </c>
      <c r="D33" s="37" t="s">
        <v>108</v>
      </c>
      <c r="E33" s="10">
        <v>28</v>
      </c>
      <c r="F33" s="95"/>
      <c r="G33" s="10"/>
      <c r="H33" s="95"/>
      <c r="I33" s="8"/>
      <c r="J33" s="95"/>
      <c r="K33" s="95"/>
      <c r="L33" s="95"/>
      <c r="M33" s="57"/>
      <c r="N33" s="109"/>
      <c r="O33" s="95">
        <f t="shared" si="0"/>
        <v>0</v>
      </c>
      <c r="P33" s="10"/>
    </row>
    <row r="34" spans="1:16" ht="15.75">
      <c r="A34" s="61"/>
      <c r="B34" s="37" t="s">
        <v>460</v>
      </c>
      <c r="C34" s="37" t="s">
        <v>86</v>
      </c>
      <c r="D34" s="37" t="s">
        <v>376</v>
      </c>
      <c r="E34" s="10">
        <v>29</v>
      </c>
      <c r="F34" s="95"/>
      <c r="G34" s="10"/>
      <c r="H34" s="109"/>
      <c r="I34" s="8"/>
      <c r="J34" s="95"/>
      <c r="K34" s="95"/>
      <c r="L34" s="95"/>
      <c r="M34" s="57"/>
      <c r="N34" s="109"/>
      <c r="O34" s="95">
        <f t="shared" si="0"/>
        <v>0</v>
      </c>
      <c r="P34" s="10"/>
    </row>
    <row r="35" spans="1:17" ht="15.75">
      <c r="A35" s="38"/>
      <c r="B35" s="39"/>
      <c r="C35" s="39"/>
      <c r="D35" s="39"/>
      <c r="E35" s="18"/>
      <c r="F35" s="131"/>
      <c r="G35" s="135"/>
      <c r="H35" s="131"/>
      <c r="I35" s="18"/>
      <c r="J35" s="131"/>
      <c r="K35" s="131"/>
      <c r="L35" s="131"/>
      <c r="M35" s="107"/>
      <c r="N35" s="146"/>
      <c r="O35" s="18"/>
      <c r="P35" s="18"/>
      <c r="Q35" s="18"/>
    </row>
    <row r="36" spans="1:17" ht="15.75">
      <c r="A36" s="38"/>
      <c r="B36" s="39"/>
      <c r="C36" s="39"/>
      <c r="D36" s="39"/>
      <c r="E36" s="18"/>
      <c r="F36" s="131"/>
      <c r="G36" s="135"/>
      <c r="H36" s="131"/>
      <c r="I36" s="18"/>
      <c r="J36" s="131"/>
      <c r="K36" s="131"/>
      <c r="L36" s="131"/>
      <c r="M36" s="107"/>
      <c r="N36" s="146"/>
      <c r="O36" s="18"/>
      <c r="P36" s="18"/>
      <c r="Q36" s="18"/>
    </row>
    <row r="37" spans="1:17" ht="15.75">
      <c r="A37" s="38"/>
      <c r="B37" s="39"/>
      <c r="C37" s="39"/>
      <c r="D37" s="39"/>
      <c r="E37" s="18"/>
      <c r="F37" s="131"/>
      <c r="G37" s="135"/>
      <c r="H37" s="131"/>
      <c r="I37" s="18"/>
      <c r="J37" s="131"/>
      <c r="K37" s="131"/>
      <c r="L37" s="131"/>
      <c r="M37" s="107"/>
      <c r="N37" s="146"/>
      <c r="O37" s="18"/>
      <c r="P37" s="18"/>
      <c r="Q37" s="18"/>
    </row>
    <row r="38" spans="1:17" ht="15.75">
      <c r="A38" s="39"/>
      <c r="B38" s="39"/>
      <c r="C38" s="39"/>
      <c r="D38" s="39"/>
      <c r="E38" s="18"/>
      <c r="F38" s="131"/>
      <c r="G38" s="18"/>
      <c r="H38" s="146"/>
      <c r="I38" s="18"/>
      <c r="J38" s="18"/>
      <c r="K38" s="18"/>
      <c r="L38" s="18"/>
      <c r="M38" s="107"/>
      <c r="N38" s="146"/>
      <c r="O38" s="18"/>
      <c r="P38" s="18"/>
      <c r="Q38" s="18"/>
    </row>
    <row r="39" spans="1:17" ht="15.75">
      <c r="A39" s="38"/>
      <c r="B39" s="39"/>
      <c r="C39" s="39"/>
      <c r="D39" s="39"/>
      <c r="E39" s="18"/>
      <c r="F39" s="18"/>
      <c r="G39" s="18"/>
      <c r="H39" s="18"/>
      <c r="I39" s="18"/>
      <c r="J39" s="18"/>
      <c r="K39" s="18"/>
      <c r="L39" s="18"/>
      <c r="M39" s="107"/>
      <c r="N39" s="18"/>
      <c r="O39" s="18"/>
      <c r="P39" s="18"/>
      <c r="Q39" s="18"/>
    </row>
    <row r="40" spans="1:5" ht="15.75">
      <c r="A40" s="39"/>
      <c r="B40" s="39"/>
      <c r="C40" s="39"/>
      <c r="D40" s="39"/>
      <c r="E40" s="18"/>
    </row>
    <row r="41" spans="1:5" ht="15.75">
      <c r="A41" s="38"/>
      <c r="B41" s="39"/>
      <c r="C41" s="39"/>
      <c r="D41" s="39"/>
      <c r="E41" s="18"/>
    </row>
    <row r="42" spans="1:5" ht="15.75">
      <c r="A42" s="38"/>
      <c r="B42" s="39"/>
      <c r="C42" s="39"/>
      <c r="D42" s="39"/>
      <c r="E42" s="18"/>
    </row>
    <row r="43" spans="1:5" ht="15.75">
      <c r="A43" s="39"/>
      <c r="B43" s="39"/>
      <c r="C43" s="39"/>
      <c r="D43" s="39"/>
      <c r="E43" s="18"/>
    </row>
    <row r="44" spans="1:5" ht="15.75">
      <c r="A44" s="39"/>
      <c r="B44" s="39"/>
      <c r="C44" s="39"/>
      <c r="D44" s="39"/>
      <c r="E44" s="18"/>
    </row>
    <row r="45" spans="1:5" ht="15.75">
      <c r="A45" s="38"/>
      <c r="B45" s="39"/>
      <c r="C45" s="39"/>
      <c r="D45" s="40"/>
      <c r="E45" s="18"/>
    </row>
    <row r="46" spans="1:4" ht="15.75">
      <c r="A46" s="38"/>
      <c r="B46" s="39"/>
      <c r="C46" s="39"/>
      <c r="D46" s="40"/>
    </row>
    <row r="47" spans="1:4" ht="15.75">
      <c r="A47" s="38"/>
      <c r="B47" s="39"/>
      <c r="C47" s="39"/>
      <c r="D47" s="40"/>
    </row>
    <row r="48" spans="1:4" ht="15.75">
      <c r="A48" s="38"/>
      <c r="B48" s="39"/>
      <c r="C48" s="39"/>
      <c r="D48" s="40"/>
    </row>
    <row r="49" spans="1:4" ht="15.75">
      <c r="A49" s="38"/>
      <c r="B49" s="39"/>
      <c r="C49" s="39"/>
      <c r="D49" s="40"/>
    </row>
    <row r="50" spans="1:4" ht="15.75">
      <c r="A50" s="39"/>
      <c r="B50" s="39"/>
      <c r="C50" s="39"/>
      <c r="D50" s="40"/>
    </row>
    <row r="51" spans="1:4" ht="15.75">
      <c r="A51" s="38"/>
      <c r="B51" s="39"/>
      <c r="C51" s="39"/>
      <c r="D51" s="40"/>
    </row>
    <row r="52" spans="1:4" ht="15.75">
      <c r="A52" s="39"/>
      <c r="B52" s="39"/>
      <c r="C52" s="39"/>
      <c r="D52" s="40"/>
    </row>
    <row r="53" spans="1:4" ht="15.75">
      <c r="A53" s="38"/>
      <c r="B53" s="39"/>
      <c r="C53" s="39"/>
      <c r="D53" s="40"/>
    </row>
    <row r="54" spans="1:4" ht="15.75">
      <c r="A54" s="39"/>
      <c r="B54" s="39"/>
      <c r="C54" s="39"/>
      <c r="D54" s="40"/>
    </row>
    <row r="55" spans="1:4" ht="15.75">
      <c r="A55" s="38"/>
      <c r="B55" s="39"/>
      <c r="C55" s="39"/>
      <c r="D55" s="40"/>
    </row>
    <row r="56" spans="1:4" ht="15.75">
      <c r="A56" s="38"/>
      <c r="B56" s="39"/>
      <c r="C56" s="39"/>
      <c r="D56" s="40"/>
    </row>
    <row r="57" spans="1:4" ht="15.75">
      <c r="A57" s="38"/>
      <c r="B57" s="39"/>
      <c r="C57" s="39"/>
      <c r="D57" s="40"/>
    </row>
    <row r="58" spans="1:4" ht="15.75">
      <c r="A58" s="38"/>
      <c r="B58" s="39"/>
      <c r="C58" s="39"/>
      <c r="D58" s="40"/>
    </row>
    <row r="59" spans="1:4" ht="15.75">
      <c r="A59" s="39"/>
      <c r="B59" s="39"/>
      <c r="C59" s="39"/>
      <c r="D59" s="40"/>
    </row>
    <row r="60" spans="1:4" ht="15.75">
      <c r="A60" s="39"/>
      <c r="B60" s="39"/>
      <c r="C60" s="39"/>
      <c r="D60" s="40"/>
    </row>
    <row r="61" spans="1:4" ht="15.75">
      <c r="A61" s="38"/>
      <c r="B61" s="39"/>
      <c r="C61" s="39"/>
      <c r="D61" s="40"/>
    </row>
    <row r="62" spans="1:4" ht="15.75">
      <c r="A62" s="38"/>
      <c r="B62" s="39"/>
      <c r="C62" s="39"/>
      <c r="D62" s="40"/>
    </row>
    <row r="63" spans="1:4" ht="15.75">
      <c r="A63" s="38"/>
      <c r="B63" s="39"/>
      <c r="C63" s="39"/>
      <c r="D63" s="40"/>
    </row>
    <row r="64" spans="1:4" ht="15.75">
      <c r="A64" s="38"/>
      <c r="B64" s="39"/>
      <c r="C64" s="39"/>
      <c r="D64" s="40"/>
    </row>
    <row r="65" spans="1:4" ht="15.75">
      <c r="A65" s="38"/>
      <c r="B65" s="39"/>
      <c r="C65" s="39"/>
      <c r="D65" s="40"/>
    </row>
    <row r="66" spans="1:4" ht="15.75">
      <c r="A66" s="38"/>
      <c r="B66" s="39"/>
      <c r="C66" s="39"/>
      <c r="D66" s="40"/>
    </row>
    <row r="67" spans="1:4" ht="15.75">
      <c r="A67" s="38"/>
      <c r="B67" s="39"/>
      <c r="C67" s="39"/>
      <c r="D67" s="40"/>
    </row>
    <row r="68" spans="1:4" ht="15.75">
      <c r="A68" s="38"/>
      <c r="B68" s="39"/>
      <c r="C68" s="39"/>
      <c r="D68" s="40"/>
    </row>
    <row r="69" spans="1:4" ht="15.75">
      <c r="A69" s="38"/>
      <c r="B69" s="39"/>
      <c r="C69" s="39"/>
      <c r="D69" s="40"/>
    </row>
    <row r="70" spans="1:4" ht="15.75">
      <c r="A70" s="38"/>
      <c r="B70" s="39"/>
      <c r="C70" s="39"/>
      <c r="D70" s="40"/>
    </row>
    <row r="71" spans="1:4" ht="15.75">
      <c r="A71" s="38"/>
      <c r="B71" s="39"/>
      <c r="C71" s="39"/>
      <c r="D71" s="40"/>
    </row>
    <row r="72" spans="1:4" ht="15.75">
      <c r="A72" s="38"/>
      <c r="B72" s="39"/>
      <c r="C72" s="39"/>
      <c r="D72" s="40"/>
    </row>
    <row r="73" spans="1:4" ht="15.75">
      <c r="A73" s="39"/>
      <c r="B73" s="39"/>
      <c r="C73" s="39"/>
      <c r="D73" s="4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60" zoomScalePageLayoutView="0" workbookViewId="0" topLeftCell="B1">
      <selection activeCell="P23" sqref="P23"/>
    </sheetView>
  </sheetViews>
  <sheetFormatPr defaultColWidth="9.140625" defaultRowHeight="12.75"/>
  <cols>
    <col min="1" max="1" width="5.140625" style="0" hidden="1" customWidth="1"/>
    <col min="2" max="2" width="17.140625" style="0" customWidth="1"/>
    <col min="3" max="3" width="12.57421875" style="0" customWidth="1"/>
    <col min="4" max="4" width="18.421875" style="0" customWidth="1"/>
    <col min="11" max="11" width="10.28125" style="0" customWidth="1"/>
    <col min="13" max="13" width="10.7109375" style="0" customWidth="1"/>
  </cols>
  <sheetData>
    <row r="1" spans="1:17" ht="15.75">
      <c r="A1" s="4"/>
      <c r="B1" s="9" t="s">
        <v>325</v>
      </c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67"/>
      <c r="Q1" s="18"/>
    </row>
    <row r="2" spans="1:17" ht="15">
      <c r="A2" s="64"/>
      <c r="B2" s="75" t="s">
        <v>0</v>
      </c>
      <c r="C2" s="75" t="s">
        <v>1</v>
      </c>
      <c r="D2" s="93" t="s">
        <v>2</v>
      </c>
      <c r="E2" s="76" t="s">
        <v>367</v>
      </c>
      <c r="F2" s="98" t="s">
        <v>368</v>
      </c>
      <c r="G2" s="76" t="s">
        <v>371</v>
      </c>
      <c r="H2" s="99" t="s">
        <v>368</v>
      </c>
      <c r="I2" s="63" t="s">
        <v>370</v>
      </c>
      <c r="J2" s="100" t="s">
        <v>368</v>
      </c>
      <c r="K2" s="112" t="s">
        <v>394</v>
      </c>
      <c r="L2" s="113" t="s">
        <v>396</v>
      </c>
      <c r="M2" s="120" t="s">
        <v>401</v>
      </c>
      <c r="N2" s="100" t="s">
        <v>368</v>
      </c>
      <c r="O2" s="76" t="s">
        <v>369</v>
      </c>
      <c r="P2" s="50" t="s">
        <v>342</v>
      </c>
      <c r="Q2" s="18"/>
    </row>
    <row r="3" spans="1:17" ht="15.75">
      <c r="A3" s="65"/>
      <c r="B3" s="34" t="s">
        <v>218</v>
      </c>
      <c r="C3" s="34" t="s">
        <v>46</v>
      </c>
      <c r="D3" s="34" t="s">
        <v>16</v>
      </c>
      <c r="E3" s="9">
        <v>1</v>
      </c>
      <c r="F3" s="96">
        <v>20</v>
      </c>
      <c r="G3" s="10">
        <v>1</v>
      </c>
      <c r="H3" s="96">
        <v>20</v>
      </c>
      <c r="I3" s="8">
        <v>1</v>
      </c>
      <c r="J3" s="96">
        <v>20</v>
      </c>
      <c r="K3" s="96"/>
      <c r="L3" s="96"/>
      <c r="M3" s="57"/>
      <c r="N3" s="96"/>
      <c r="O3" s="96">
        <f aca="true" t="shared" si="0" ref="O3:O34">F3+H3+J3</f>
        <v>60</v>
      </c>
      <c r="P3" s="149">
        <v>1</v>
      </c>
      <c r="Q3" s="18"/>
    </row>
    <row r="4" spans="1:17" ht="15.75">
      <c r="A4" s="65"/>
      <c r="B4" s="34" t="s">
        <v>215</v>
      </c>
      <c r="C4" s="34" t="s">
        <v>216</v>
      </c>
      <c r="D4" s="34" t="s">
        <v>16</v>
      </c>
      <c r="E4" s="9">
        <v>4</v>
      </c>
      <c r="F4" s="96">
        <v>13</v>
      </c>
      <c r="G4" s="10">
        <v>4</v>
      </c>
      <c r="H4" s="96">
        <v>13</v>
      </c>
      <c r="I4" s="8">
        <v>2</v>
      </c>
      <c r="J4" s="96">
        <v>17</v>
      </c>
      <c r="K4" s="96"/>
      <c r="L4" s="96"/>
      <c r="M4" s="57"/>
      <c r="N4" s="96"/>
      <c r="O4" s="96">
        <f t="shared" si="0"/>
        <v>43</v>
      </c>
      <c r="P4" s="149">
        <v>2</v>
      </c>
      <c r="Q4" s="18"/>
    </row>
    <row r="5" spans="1:17" ht="15.75">
      <c r="A5" s="65"/>
      <c r="B5" s="34" t="s">
        <v>202</v>
      </c>
      <c r="C5" s="34" t="s">
        <v>46</v>
      </c>
      <c r="D5" s="34" t="s">
        <v>108</v>
      </c>
      <c r="E5" s="9">
        <v>3</v>
      </c>
      <c r="F5" s="96">
        <v>15</v>
      </c>
      <c r="G5" s="10">
        <v>3</v>
      </c>
      <c r="H5" s="96">
        <v>15</v>
      </c>
      <c r="I5" s="8">
        <v>5</v>
      </c>
      <c r="J5" s="96">
        <v>11</v>
      </c>
      <c r="K5" s="96"/>
      <c r="L5" s="96"/>
      <c r="M5" s="57"/>
      <c r="N5" s="96"/>
      <c r="O5" s="96">
        <f t="shared" si="0"/>
        <v>41</v>
      </c>
      <c r="P5" s="149">
        <v>3</v>
      </c>
      <c r="Q5" s="18"/>
    </row>
    <row r="6" spans="1:17" ht="15.75">
      <c r="A6" s="56"/>
      <c r="B6" s="34" t="s">
        <v>355</v>
      </c>
      <c r="C6" s="34" t="s">
        <v>360</v>
      </c>
      <c r="D6" s="34" t="s">
        <v>108</v>
      </c>
      <c r="E6" s="9">
        <v>2</v>
      </c>
      <c r="F6" s="96">
        <v>17</v>
      </c>
      <c r="G6" s="10">
        <v>2</v>
      </c>
      <c r="H6" s="96">
        <v>17</v>
      </c>
      <c r="I6" s="8"/>
      <c r="J6" s="96"/>
      <c r="K6" s="96"/>
      <c r="L6" s="96"/>
      <c r="M6" s="57"/>
      <c r="N6" s="96"/>
      <c r="O6" s="96">
        <f t="shared" si="0"/>
        <v>34</v>
      </c>
      <c r="P6" s="149">
        <v>4</v>
      </c>
      <c r="Q6" s="18"/>
    </row>
    <row r="7" spans="1:17" ht="15.75">
      <c r="A7" s="65"/>
      <c r="B7" s="34" t="s">
        <v>315</v>
      </c>
      <c r="C7" s="34" t="s">
        <v>316</v>
      </c>
      <c r="D7" s="34" t="s">
        <v>16</v>
      </c>
      <c r="E7" s="9">
        <v>5</v>
      </c>
      <c r="F7" s="96">
        <v>11</v>
      </c>
      <c r="G7" s="10">
        <v>8</v>
      </c>
      <c r="H7" s="96">
        <v>8</v>
      </c>
      <c r="I7" s="8">
        <v>6</v>
      </c>
      <c r="J7" s="96">
        <v>10</v>
      </c>
      <c r="K7" s="96"/>
      <c r="L7" s="96"/>
      <c r="M7" s="57"/>
      <c r="N7" s="96"/>
      <c r="O7" s="96">
        <f t="shared" si="0"/>
        <v>29</v>
      </c>
      <c r="P7" s="149">
        <v>5</v>
      </c>
      <c r="Q7" s="18"/>
    </row>
    <row r="8" spans="1:17" ht="15.75">
      <c r="A8" s="66"/>
      <c r="B8" s="34" t="s">
        <v>205</v>
      </c>
      <c r="C8" s="34" t="s">
        <v>25</v>
      </c>
      <c r="D8" s="34" t="s">
        <v>108</v>
      </c>
      <c r="E8" s="9">
        <v>12</v>
      </c>
      <c r="F8" s="96">
        <v>4</v>
      </c>
      <c r="G8" s="10">
        <v>7</v>
      </c>
      <c r="H8" s="96">
        <v>9</v>
      </c>
      <c r="I8" s="8">
        <v>3</v>
      </c>
      <c r="J8" s="96">
        <v>15</v>
      </c>
      <c r="K8" s="96"/>
      <c r="L8" s="96"/>
      <c r="M8" s="57"/>
      <c r="N8" s="96"/>
      <c r="O8" s="96">
        <f t="shared" si="0"/>
        <v>28</v>
      </c>
      <c r="P8" s="149">
        <v>6</v>
      </c>
      <c r="Q8" s="18"/>
    </row>
    <row r="9" spans="1:17" ht="15.75">
      <c r="A9" s="65"/>
      <c r="B9" s="34" t="s">
        <v>319</v>
      </c>
      <c r="C9" s="34" t="s">
        <v>55</v>
      </c>
      <c r="D9" s="34" t="s">
        <v>16</v>
      </c>
      <c r="E9" s="9">
        <v>9</v>
      </c>
      <c r="F9" s="96">
        <v>7</v>
      </c>
      <c r="G9" s="10">
        <v>13</v>
      </c>
      <c r="H9" s="96">
        <v>3</v>
      </c>
      <c r="I9" s="8">
        <v>4</v>
      </c>
      <c r="J9" s="96">
        <v>13</v>
      </c>
      <c r="K9" s="96"/>
      <c r="L9" s="96"/>
      <c r="M9" s="57"/>
      <c r="N9" s="96"/>
      <c r="O9" s="96">
        <f t="shared" si="0"/>
        <v>23</v>
      </c>
      <c r="P9" s="149">
        <v>7</v>
      </c>
      <c r="Q9" s="18"/>
    </row>
    <row r="10" spans="1:17" ht="15.75">
      <c r="A10" s="65"/>
      <c r="B10" s="34" t="s">
        <v>198</v>
      </c>
      <c r="C10" s="34" t="s">
        <v>148</v>
      </c>
      <c r="D10" s="34" t="s">
        <v>14</v>
      </c>
      <c r="E10" s="9">
        <v>7</v>
      </c>
      <c r="F10" s="96">
        <v>9</v>
      </c>
      <c r="G10" s="10">
        <v>6</v>
      </c>
      <c r="H10" s="96">
        <v>10</v>
      </c>
      <c r="I10" s="8"/>
      <c r="J10" s="96"/>
      <c r="K10" s="96"/>
      <c r="L10" s="96"/>
      <c r="M10" s="57"/>
      <c r="N10" s="96"/>
      <c r="O10" s="96">
        <f t="shared" si="0"/>
        <v>19</v>
      </c>
      <c r="P10" s="149">
        <v>8</v>
      </c>
      <c r="Q10" s="18"/>
    </row>
    <row r="11" spans="1:17" ht="15.75">
      <c r="A11" s="56"/>
      <c r="B11" s="34" t="s">
        <v>213</v>
      </c>
      <c r="C11" s="34" t="s">
        <v>214</v>
      </c>
      <c r="D11" s="34" t="s">
        <v>108</v>
      </c>
      <c r="E11" s="9">
        <v>16</v>
      </c>
      <c r="F11" s="96"/>
      <c r="G11" s="10">
        <v>5</v>
      </c>
      <c r="H11" s="96">
        <v>11</v>
      </c>
      <c r="I11" s="8"/>
      <c r="J11" s="96"/>
      <c r="K11" s="96"/>
      <c r="L11" s="96"/>
      <c r="M11" s="57"/>
      <c r="N11" s="96"/>
      <c r="O11" s="96">
        <f t="shared" si="0"/>
        <v>11</v>
      </c>
      <c r="P11" s="149">
        <v>9</v>
      </c>
      <c r="Q11" s="18"/>
    </row>
    <row r="12" spans="1:17" ht="15.75">
      <c r="A12" s="65"/>
      <c r="B12" s="34" t="s">
        <v>204</v>
      </c>
      <c r="C12" s="34" t="s">
        <v>32</v>
      </c>
      <c r="D12" s="34" t="s">
        <v>108</v>
      </c>
      <c r="E12" s="9">
        <v>11</v>
      </c>
      <c r="F12" s="96">
        <v>5</v>
      </c>
      <c r="G12" s="10">
        <v>10</v>
      </c>
      <c r="H12" s="96">
        <v>6</v>
      </c>
      <c r="I12" s="8"/>
      <c r="J12" s="96"/>
      <c r="K12" s="96"/>
      <c r="L12" s="96"/>
      <c r="M12" s="57"/>
      <c r="N12" s="96"/>
      <c r="O12" s="96">
        <f t="shared" si="0"/>
        <v>11</v>
      </c>
      <c r="P12" s="149">
        <v>9</v>
      </c>
      <c r="Q12" s="18"/>
    </row>
    <row r="13" spans="1:17" ht="15.75">
      <c r="A13" s="56"/>
      <c r="B13" s="34" t="s">
        <v>317</v>
      </c>
      <c r="C13" s="34" t="s">
        <v>318</v>
      </c>
      <c r="D13" s="34" t="s">
        <v>108</v>
      </c>
      <c r="E13" s="9">
        <v>10</v>
      </c>
      <c r="F13" s="96">
        <v>6</v>
      </c>
      <c r="G13" s="10">
        <v>11</v>
      </c>
      <c r="H13" s="96">
        <v>5</v>
      </c>
      <c r="I13" s="8"/>
      <c r="J13" s="96"/>
      <c r="K13" s="96"/>
      <c r="L13" s="96"/>
      <c r="M13" s="57"/>
      <c r="N13" s="96"/>
      <c r="O13" s="96">
        <f t="shared" si="0"/>
        <v>11</v>
      </c>
      <c r="P13" s="149">
        <v>9</v>
      </c>
      <c r="Q13" s="18"/>
    </row>
    <row r="14" spans="1:17" ht="15.75">
      <c r="A14" s="65"/>
      <c r="B14" s="34" t="s">
        <v>105</v>
      </c>
      <c r="C14" s="34" t="s">
        <v>112</v>
      </c>
      <c r="D14" s="34" t="s">
        <v>108</v>
      </c>
      <c r="E14" s="9">
        <v>6</v>
      </c>
      <c r="F14" s="96">
        <v>10</v>
      </c>
      <c r="G14" s="10"/>
      <c r="H14" s="96"/>
      <c r="I14" s="8"/>
      <c r="J14" s="96"/>
      <c r="K14" s="96"/>
      <c r="L14" s="96"/>
      <c r="M14" s="57"/>
      <c r="N14" s="96"/>
      <c r="O14" s="96">
        <f t="shared" si="0"/>
        <v>10</v>
      </c>
      <c r="P14" s="149">
        <v>12</v>
      </c>
      <c r="Q14" s="18"/>
    </row>
    <row r="15" spans="1:17" ht="15.75">
      <c r="A15" s="65"/>
      <c r="B15" s="34" t="s">
        <v>200</v>
      </c>
      <c r="C15" s="34" t="s">
        <v>84</v>
      </c>
      <c r="D15" s="34" t="s">
        <v>108</v>
      </c>
      <c r="E15" s="9">
        <v>8</v>
      </c>
      <c r="F15" s="96">
        <v>8</v>
      </c>
      <c r="G15" s="10"/>
      <c r="H15" s="96"/>
      <c r="I15" s="8"/>
      <c r="J15" s="96"/>
      <c r="K15" s="96"/>
      <c r="L15" s="96"/>
      <c r="M15" s="57"/>
      <c r="N15" s="96"/>
      <c r="O15" s="96">
        <f t="shared" si="0"/>
        <v>8</v>
      </c>
      <c r="P15" s="149">
        <v>13</v>
      </c>
      <c r="Q15" s="18"/>
    </row>
    <row r="16" spans="1:17" ht="15.75">
      <c r="A16" s="65"/>
      <c r="B16" s="34" t="s">
        <v>447</v>
      </c>
      <c r="C16" s="34" t="s">
        <v>402</v>
      </c>
      <c r="D16" s="34" t="s">
        <v>104</v>
      </c>
      <c r="E16" s="9">
        <v>26</v>
      </c>
      <c r="F16" s="96"/>
      <c r="G16" s="10">
        <v>9</v>
      </c>
      <c r="H16" s="96">
        <v>7</v>
      </c>
      <c r="I16" s="8"/>
      <c r="J16" s="96"/>
      <c r="K16" s="96"/>
      <c r="L16" s="96"/>
      <c r="M16" s="57"/>
      <c r="N16" s="96"/>
      <c r="O16" s="96">
        <f t="shared" si="0"/>
        <v>7</v>
      </c>
      <c r="P16" s="149">
        <v>14</v>
      </c>
      <c r="Q16" s="18"/>
    </row>
    <row r="17" spans="1:17" ht="15.75">
      <c r="A17" s="56"/>
      <c r="B17" s="34" t="s">
        <v>200</v>
      </c>
      <c r="C17" s="34" t="s">
        <v>211</v>
      </c>
      <c r="D17" s="34" t="s">
        <v>108</v>
      </c>
      <c r="E17" s="9">
        <v>13</v>
      </c>
      <c r="F17" s="96">
        <v>3</v>
      </c>
      <c r="G17" s="10">
        <v>14</v>
      </c>
      <c r="H17" s="96">
        <v>2</v>
      </c>
      <c r="I17" s="8"/>
      <c r="J17" s="96"/>
      <c r="K17" s="96"/>
      <c r="L17" s="96"/>
      <c r="M17" s="57"/>
      <c r="N17" s="96"/>
      <c r="O17" s="96">
        <f t="shared" si="0"/>
        <v>5</v>
      </c>
      <c r="P17" s="149">
        <v>15</v>
      </c>
      <c r="Q17" s="18"/>
    </row>
    <row r="18" spans="1:17" ht="15.75">
      <c r="A18" s="65"/>
      <c r="B18" s="34" t="s">
        <v>614</v>
      </c>
      <c r="C18" s="34" t="s">
        <v>615</v>
      </c>
      <c r="D18" s="34" t="s">
        <v>108</v>
      </c>
      <c r="E18" s="9"/>
      <c r="F18" s="96"/>
      <c r="G18" s="10">
        <v>12</v>
      </c>
      <c r="H18" s="96">
        <v>4</v>
      </c>
      <c r="I18" s="8"/>
      <c r="J18" s="96"/>
      <c r="K18" s="96"/>
      <c r="L18" s="96"/>
      <c r="M18" s="57"/>
      <c r="N18" s="96"/>
      <c r="O18" s="96">
        <f t="shared" si="0"/>
        <v>4</v>
      </c>
      <c r="P18" s="149">
        <v>16</v>
      </c>
      <c r="Q18" s="18"/>
    </row>
    <row r="19" spans="1:17" ht="15.75">
      <c r="A19" s="66"/>
      <c r="B19" s="34" t="s">
        <v>445</v>
      </c>
      <c r="C19" s="34" t="s">
        <v>141</v>
      </c>
      <c r="D19" s="34" t="s">
        <v>104</v>
      </c>
      <c r="E19" s="9">
        <v>14</v>
      </c>
      <c r="F19" s="96">
        <v>2</v>
      </c>
      <c r="G19" s="10"/>
      <c r="H19" s="96"/>
      <c r="I19" s="8"/>
      <c r="J19" s="96"/>
      <c r="K19" s="96"/>
      <c r="L19" s="96"/>
      <c r="M19" s="57"/>
      <c r="N19" s="96"/>
      <c r="O19" s="96">
        <f t="shared" si="0"/>
        <v>2</v>
      </c>
      <c r="P19" s="149">
        <v>17</v>
      </c>
      <c r="Q19" s="18"/>
    </row>
    <row r="20" spans="1:17" ht="15.75">
      <c r="A20" s="65"/>
      <c r="B20" s="34" t="s">
        <v>151</v>
      </c>
      <c r="C20" s="34" t="s">
        <v>203</v>
      </c>
      <c r="D20" s="34" t="s">
        <v>108</v>
      </c>
      <c r="E20" s="9">
        <v>22</v>
      </c>
      <c r="F20" s="96"/>
      <c r="G20" s="10">
        <v>15</v>
      </c>
      <c r="H20" s="96">
        <v>1</v>
      </c>
      <c r="I20" s="8"/>
      <c r="J20" s="96"/>
      <c r="K20" s="96"/>
      <c r="L20" s="96"/>
      <c r="M20" s="57"/>
      <c r="N20" s="96"/>
      <c r="O20" s="96">
        <f t="shared" si="0"/>
        <v>1</v>
      </c>
      <c r="P20" s="149">
        <v>18</v>
      </c>
      <c r="Q20" s="18"/>
    </row>
    <row r="21" spans="1:17" ht="15.75">
      <c r="A21" s="66"/>
      <c r="B21" s="34" t="s">
        <v>446</v>
      </c>
      <c r="C21" s="34" t="s">
        <v>406</v>
      </c>
      <c r="D21" s="34" t="s">
        <v>104</v>
      </c>
      <c r="E21" s="9">
        <v>15</v>
      </c>
      <c r="F21" s="96">
        <v>1</v>
      </c>
      <c r="G21" s="10"/>
      <c r="H21" s="96"/>
      <c r="I21" s="8"/>
      <c r="J21" s="96"/>
      <c r="K21" s="96"/>
      <c r="L21" s="96"/>
      <c r="M21" s="57"/>
      <c r="N21" s="96"/>
      <c r="O21" s="96">
        <f t="shared" si="0"/>
        <v>1</v>
      </c>
      <c r="P21" s="149">
        <v>18</v>
      </c>
      <c r="Q21" s="18"/>
    </row>
    <row r="22" spans="1:17" ht="15.75">
      <c r="A22" s="65"/>
      <c r="B22" s="34" t="s">
        <v>391</v>
      </c>
      <c r="C22" s="34" t="s">
        <v>212</v>
      </c>
      <c r="D22" s="34" t="s">
        <v>108</v>
      </c>
      <c r="E22" s="9">
        <v>17</v>
      </c>
      <c r="F22" s="96"/>
      <c r="G22" s="10"/>
      <c r="H22" s="96"/>
      <c r="I22" s="8"/>
      <c r="J22" s="96"/>
      <c r="K22" s="96"/>
      <c r="L22" s="96"/>
      <c r="M22" s="57"/>
      <c r="N22" s="96"/>
      <c r="O22" s="96">
        <f t="shared" si="0"/>
        <v>0</v>
      </c>
      <c r="P22" s="8"/>
      <c r="Q22" s="18"/>
    </row>
    <row r="23" spans="1:17" ht="15.75">
      <c r="A23" s="65"/>
      <c r="B23" s="34" t="s">
        <v>390</v>
      </c>
      <c r="C23" s="34" t="s">
        <v>32</v>
      </c>
      <c r="D23" s="34" t="s">
        <v>108</v>
      </c>
      <c r="E23" s="9">
        <v>18</v>
      </c>
      <c r="F23" s="96"/>
      <c r="G23" s="10"/>
      <c r="H23" s="96"/>
      <c r="I23" s="8"/>
      <c r="J23" s="96"/>
      <c r="K23" s="96"/>
      <c r="L23" s="96"/>
      <c r="M23" s="57"/>
      <c r="N23" s="96"/>
      <c r="O23" s="96">
        <f t="shared" si="0"/>
        <v>0</v>
      </c>
      <c r="P23" s="8"/>
      <c r="Q23" s="18"/>
    </row>
    <row r="24" spans="1:17" ht="15.75">
      <c r="A24" s="65"/>
      <c r="B24" s="34" t="s">
        <v>206</v>
      </c>
      <c r="C24" s="34" t="s">
        <v>141</v>
      </c>
      <c r="D24" s="34" t="s">
        <v>108</v>
      </c>
      <c r="E24" s="9">
        <v>19</v>
      </c>
      <c r="F24" s="96"/>
      <c r="G24" s="10"/>
      <c r="H24" s="96"/>
      <c r="I24" s="8"/>
      <c r="J24" s="96"/>
      <c r="K24" s="96"/>
      <c r="L24" s="96"/>
      <c r="M24" s="57"/>
      <c r="N24" s="96"/>
      <c r="O24" s="96">
        <f t="shared" si="0"/>
        <v>0</v>
      </c>
      <c r="P24" s="8"/>
      <c r="Q24" s="18"/>
    </row>
    <row r="25" spans="1:17" ht="15.75">
      <c r="A25" s="65"/>
      <c r="B25" s="34" t="s">
        <v>219</v>
      </c>
      <c r="C25" s="34" t="s">
        <v>220</v>
      </c>
      <c r="D25" s="34" t="s">
        <v>104</v>
      </c>
      <c r="E25" s="9">
        <v>20</v>
      </c>
      <c r="F25" s="96"/>
      <c r="G25" s="10"/>
      <c r="H25" s="96"/>
      <c r="I25" s="8"/>
      <c r="J25" s="96"/>
      <c r="K25" s="114"/>
      <c r="L25" s="96"/>
      <c r="M25" s="57"/>
      <c r="N25" s="96"/>
      <c r="O25" s="96">
        <f t="shared" si="0"/>
        <v>0</v>
      </c>
      <c r="P25" s="8"/>
      <c r="Q25" s="18"/>
    </row>
    <row r="26" spans="1:17" ht="15.75">
      <c r="A26" s="65"/>
      <c r="B26" s="34" t="s">
        <v>217</v>
      </c>
      <c r="C26" s="34" t="s">
        <v>103</v>
      </c>
      <c r="D26" s="34" t="s">
        <v>104</v>
      </c>
      <c r="E26" s="9">
        <v>21</v>
      </c>
      <c r="F26" s="96"/>
      <c r="G26" s="10"/>
      <c r="H26" s="96"/>
      <c r="I26" s="8"/>
      <c r="J26" s="96"/>
      <c r="K26" s="96"/>
      <c r="L26" s="96"/>
      <c r="M26" s="57"/>
      <c r="N26" s="96"/>
      <c r="O26" s="96">
        <f t="shared" si="0"/>
        <v>0</v>
      </c>
      <c r="P26" s="8"/>
      <c r="Q26" s="18"/>
    </row>
    <row r="27" spans="1:17" ht="15.75">
      <c r="A27" s="56"/>
      <c r="B27" s="34" t="s">
        <v>359</v>
      </c>
      <c r="C27" s="34" t="s">
        <v>37</v>
      </c>
      <c r="D27" s="34" t="s">
        <v>108</v>
      </c>
      <c r="E27" s="9">
        <v>23</v>
      </c>
      <c r="F27" s="96"/>
      <c r="G27" s="10"/>
      <c r="H27" s="96"/>
      <c r="I27" s="8"/>
      <c r="J27" s="96"/>
      <c r="K27" s="96"/>
      <c r="L27" s="96"/>
      <c r="M27" s="57"/>
      <c r="N27" s="96"/>
      <c r="O27" s="96">
        <f t="shared" si="0"/>
        <v>0</v>
      </c>
      <c r="P27" s="8"/>
      <c r="Q27" s="18"/>
    </row>
    <row r="28" spans="1:17" ht="15.75">
      <c r="A28" s="65"/>
      <c r="B28" s="34" t="s">
        <v>392</v>
      </c>
      <c r="C28" s="34" t="s">
        <v>221</v>
      </c>
      <c r="D28" s="34" t="s">
        <v>104</v>
      </c>
      <c r="E28" s="9">
        <v>24</v>
      </c>
      <c r="F28" s="96"/>
      <c r="G28" s="10"/>
      <c r="H28" s="96"/>
      <c r="I28" s="8"/>
      <c r="J28" s="96"/>
      <c r="K28" s="96"/>
      <c r="L28" s="96"/>
      <c r="M28" s="57"/>
      <c r="N28" s="96"/>
      <c r="O28" s="96">
        <f t="shared" si="0"/>
        <v>0</v>
      </c>
      <c r="P28" s="8"/>
      <c r="Q28" s="18"/>
    </row>
    <row r="29" spans="1:17" ht="15.75">
      <c r="A29" s="65"/>
      <c r="B29" s="34" t="s">
        <v>312</v>
      </c>
      <c r="C29" s="34" t="s">
        <v>118</v>
      </c>
      <c r="D29" s="34" t="s">
        <v>104</v>
      </c>
      <c r="E29" s="9">
        <v>25</v>
      </c>
      <c r="F29" s="96"/>
      <c r="G29" s="10"/>
      <c r="H29" s="96"/>
      <c r="I29" s="8"/>
      <c r="J29" s="96"/>
      <c r="K29" s="96"/>
      <c r="L29" s="96"/>
      <c r="M29" s="57"/>
      <c r="N29" s="96"/>
      <c r="O29" s="96">
        <f t="shared" si="0"/>
        <v>0</v>
      </c>
      <c r="P29" s="8"/>
      <c r="Q29" s="18"/>
    </row>
    <row r="30" spans="1:17" ht="15.75">
      <c r="A30" s="65"/>
      <c r="B30" s="34" t="s">
        <v>448</v>
      </c>
      <c r="C30" s="34" t="s">
        <v>25</v>
      </c>
      <c r="D30" s="34" t="s">
        <v>104</v>
      </c>
      <c r="E30" s="9">
        <v>27</v>
      </c>
      <c r="F30" s="96"/>
      <c r="G30" s="10"/>
      <c r="H30" s="96"/>
      <c r="I30" s="8"/>
      <c r="J30" s="96"/>
      <c r="K30" s="114"/>
      <c r="L30" s="96"/>
      <c r="M30" s="57"/>
      <c r="N30" s="96"/>
      <c r="O30" s="96">
        <f t="shared" si="0"/>
        <v>0</v>
      </c>
      <c r="P30" s="8"/>
      <c r="Q30" s="18"/>
    </row>
    <row r="31" spans="1:17" ht="15.75">
      <c r="A31" s="65"/>
      <c r="B31" s="34" t="s">
        <v>449</v>
      </c>
      <c r="C31" s="34" t="s">
        <v>35</v>
      </c>
      <c r="D31" s="34" t="s">
        <v>104</v>
      </c>
      <c r="E31" s="9">
        <v>28</v>
      </c>
      <c r="F31" s="96"/>
      <c r="G31" s="10"/>
      <c r="H31" s="96"/>
      <c r="I31" s="8"/>
      <c r="J31" s="96"/>
      <c r="K31" s="96"/>
      <c r="L31" s="96"/>
      <c r="M31" s="57"/>
      <c r="N31" s="96"/>
      <c r="O31" s="96">
        <f t="shared" si="0"/>
        <v>0</v>
      </c>
      <c r="P31" s="8"/>
      <c r="Q31" s="18"/>
    </row>
    <row r="32" spans="1:17" ht="15.75">
      <c r="A32" s="56"/>
      <c r="B32" s="34" t="s">
        <v>450</v>
      </c>
      <c r="C32" s="34" t="s">
        <v>451</v>
      </c>
      <c r="D32" s="34" t="s">
        <v>104</v>
      </c>
      <c r="E32" s="9">
        <v>29</v>
      </c>
      <c r="F32" s="96"/>
      <c r="G32" s="10"/>
      <c r="H32" s="96"/>
      <c r="I32" s="8"/>
      <c r="J32" s="96"/>
      <c r="K32" s="96"/>
      <c r="L32" s="96"/>
      <c r="M32" s="57"/>
      <c r="N32" s="96"/>
      <c r="O32" s="96">
        <f t="shared" si="0"/>
        <v>0</v>
      </c>
      <c r="P32" s="8"/>
      <c r="Q32" s="18"/>
    </row>
    <row r="33" spans="1:17" ht="15.75">
      <c r="A33" s="66"/>
      <c r="B33" s="34" t="s">
        <v>222</v>
      </c>
      <c r="C33" s="34" t="s">
        <v>37</v>
      </c>
      <c r="D33" s="34" t="s">
        <v>104</v>
      </c>
      <c r="E33" s="9">
        <v>30</v>
      </c>
      <c r="F33" s="96"/>
      <c r="G33" s="10"/>
      <c r="H33" s="96"/>
      <c r="I33" s="8"/>
      <c r="J33" s="96"/>
      <c r="K33" s="96"/>
      <c r="L33" s="96"/>
      <c r="M33" s="57"/>
      <c r="N33" s="96"/>
      <c r="O33" s="96">
        <f t="shared" si="0"/>
        <v>0</v>
      </c>
      <c r="P33" s="8"/>
      <c r="Q33" s="18"/>
    </row>
    <row r="34" spans="1:17" ht="15.75">
      <c r="A34" s="66"/>
      <c r="B34" s="34" t="s">
        <v>199</v>
      </c>
      <c r="C34" s="34" t="s">
        <v>37</v>
      </c>
      <c r="D34" s="34" t="s">
        <v>104</v>
      </c>
      <c r="E34" s="9">
        <v>31</v>
      </c>
      <c r="F34" s="96"/>
      <c r="G34" s="10"/>
      <c r="H34" s="96"/>
      <c r="I34" s="8"/>
      <c r="J34" s="96"/>
      <c r="K34" s="96"/>
      <c r="L34" s="96"/>
      <c r="M34" s="57"/>
      <c r="N34" s="96"/>
      <c r="O34" s="96">
        <f t="shared" si="0"/>
        <v>0</v>
      </c>
      <c r="P34" s="8"/>
      <c r="Q34" s="18"/>
    </row>
    <row r="35" spans="1:17" ht="15.75">
      <c r="A35" s="65"/>
      <c r="B35" s="35"/>
      <c r="C35" s="35"/>
      <c r="D35" s="35"/>
      <c r="E35" s="16"/>
      <c r="F35" s="114"/>
      <c r="G35" s="135"/>
      <c r="H35" s="114"/>
      <c r="I35" s="18"/>
      <c r="J35" s="114"/>
      <c r="K35" s="114"/>
      <c r="L35" s="114"/>
      <c r="M35" s="107"/>
      <c r="N35" s="114"/>
      <c r="O35" s="18"/>
      <c r="P35" s="18"/>
      <c r="Q35" s="18"/>
    </row>
    <row r="36" spans="1:17" ht="15.75">
      <c r="A36" s="66"/>
      <c r="B36" s="35"/>
      <c r="C36" s="35"/>
      <c r="D36" s="35"/>
      <c r="E36" s="16"/>
      <c r="F36" s="114"/>
      <c r="G36" s="135"/>
      <c r="H36" s="114"/>
      <c r="I36" s="18"/>
      <c r="J36" s="114"/>
      <c r="K36" s="114"/>
      <c r="L36" s="114"/>
      <c r="M36" s="107"/>
      <c r="N36" s="114"/>
      <c r="O36" s="18"/>
      <c r="P36" s="18"/>
      <c r="Q36" s="18"/>
    </row>
    <row r="37" spans="1:17" ht="15.75">
      <c r="A37" s="65"/>
      <c r="B37" s="35"/>
      <c r="C37" s="35"/>
      <c r="D37" s="35"/>
      <c r="E37" s="16"/>
      <c r="F37" s="114"/>
      <c r="G37" s="135"/>
      <c r="H37" s="114"/>
      <c r="I37" s="18"/>
      <c r="J37" s="114"/>
      <c r="K37" s="114"/>
      <c r="L37" s="114"/>
      <c r="M37" s="107"/>
      <c r="N37" s="114"/>
      <c r="O37" s="18"/>
      <c r="P37" s="18"/>
      <c r="Q37" s="18"/>
    </row>
    <row r="38" spans="1:17" ht="15.75">
      <c r="A38" s="36"/>
      <c r="B38" s="35"/>
      <c r="C38" s="35"/>
      <c r="D38" s="35"/>
      <c r="E38" s="16"/>
      <c r="F38" s="148"/>
      <c r="G38" s="135"/>
      <c r="H38" s="114"/>
      <c r="I38" s="18"/>
      <c r="J38" s="114"/>
      <c r="K38" s="114"/>
      <c r="L38" s="114"/>
      <c r="M38" s="107"/>
      <c r="N38" s="114"/>
      <c r="O38" s="18"/>
      <c r="P38" s="18"/>
      <c r="Q38" s="18"/>
    </row>
    <row r="39" spans="1:17" ht="15.75">
      <c r="A39" s="36"/>
      <c r="B39" s="35"/>
      <c r="C39" s="35"/>
      <c r="D39" s="35"/>
      <c r="E39" s="16"/>
      <c r="F39" s="114"/>
      <c r="G39" s="135"/>
      <c r="H39" s="114"/>
      <c r="I39" s="18"/>
      <c r="J39" s="114"/>
      <c r="K39" s="114"/>
      <c r="L39" s="114"/>
      <c r="M39" s="107"/>
      <c r="N39" s="114"/>
      <c r="O39" s="18"/>
      <c r="P39" s="18"/>
      <c r="Q39" s="18"/>
    </row>
    <row r="40" spans="1:17" ht="15.75">
      <c r="A40" s="36"/>
      <c r="B40" s="35"/>
      <c r="C40" s="35"/>
      <c r="D40" s="35"/>
      <c r="E40" s="16"/>
      <c r="F40" s="114"/>
      <c r="G40" s="135"/>
      <c r="H40" s="114"/>
      <c r="I40" s="18"/>
      <c r="J40" s="114"/>
      <c r="K40" s="114"/>
      <c r="L40" s="114"/>
      <c r="M40" s="107"/>
      <c r="N40" s="114"/>
      <c r="O40" s="18"/>
      <c r="P40" s="18"/>
      <c r="Q40" s="18"/>
    </row>
    <row r="41" spans="1:16" ht="15.75">
      <c r="A41" s="36"/>
      <c r="B41" s="35"/>
      <c r="C41" s="35"/>
      <c r="D41" s="35"/>
      <c r="E41" s="16"/>
      <c r="F41" s="114"/>
      <c r="G41" s="135"/>
      <c r="H41" s="114"/>
      <c r="I41" s="18"/>
      <c r="J41" s="114"/>
      <c r="K41" s="114"/>
      <c r="L41" s="114"/>
      <c r="M41" s="107"/>
      <c r="N41" s="114"/>
      <c r="O41" s="18"/>
      <c r="P41" s="18"/>
    </row>
    <row r="42" spans="1:16" ht="15.75">
      <c r="A42" s="36"/>
      <c r="B42" s="35"/>
      <c r="C42" s="35"/>
      <c r="D42" s="35"/>
      <c r="E42" s="16"/>
      <c r="F42" s="114"/>
      <c r="G42" s="135"/>
      <c r="H42" s="114"/>
      <c r="I42" s="18"/>
      <c r="J42" s="114"/>
      <c r="K42" s="114"/>
      <c r="L42" s="114"/>
      <c r="M42" s="107"/>
      <c r="N42" s="114"/>
      <c r="O42" s="18"/>
      <c r="P42" s="18"/>
    </row>
    <row r="43" spans="1:16" ht="15.75">
      <c r="A43" s="36"/>
      <c r="B43" s="35"/>
      <c r="C43" s="35"/>
      <c r="D43" s="35"/>
      <c r="E43" s="16"/>
      <c r="F43" s="114"/>
      <c r="G43" s="18"/>
      <c r="H43" s="114"/>
      <c r="I43" s="18"/>
      <c r="J43" s="114"/>
      <c r="K43" s="114"/>
      <c r="L43" s="114"/>
      <c r="M43" s="107"/>
      <c r="N43" s="114"/>
      <c r="O43" s="18"/>
      <c r="P43" s="18"/>
    </row>
    <row r="44" spans="1:16" ht="15.75">
      <c r="A44" s="36"/>
      <c r="B44" s="35"/>
      <c r="C44" s="35"/>
      <c r="D44" s="35"/>
      <c r="E44" s="1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5" ht="15.75">
      <c r="A45" s="36"/>
      <c r="B45" s="35"/>
      <c r="C45" s="35"/>
      <c r="D45" s="35"/>
      <c r="E45" s="16"/>
    </row>
    <row r="46" spans="1:5" ht="15.75">
      <c r="A46" s="36"/>
      <c r="B46" s="35"/>
      <c r="C46" s="35"/>
      <c r="D46" s="35"/>
      <c r="E46" s="16"/>
    </row>
    <row r="47" spans="1:5" ht="15.75">
      <c r="A47" s="36"/>
      <c r="B47" s="35"/>
      <c r="C47" s="35"/>
      <c r="D47" s="35"/>
      <c r="E47" s="16"/>
    </row>
    <row r="48" spans="1:5" ht="15.75">
      <c r="A48" s="36"/>
      <c r="B48" s="35"/>
      <c r="C48" s="35"/>
      <c r="D48" s="35"/>
      <c r="E48" s="16"/>
    </row>
    <row r="49" spans="1:5" ht="15.75">
      <c r="A49" s="36"/>
      <c r="B49" s="35"/>
      <c r="C49" s="35"/>
      <c r="D49" s="35"/>
      <c r="E49" s="16"/>
    </row>
    <row r="50" spans="1:5" ht="15.75">
      <c r="A50" s="35"/>
      <c r="B50" s="35"/>
      <c r="C50" s="35"/>
      <c r="D50" s="35"/>
      <c r="E50" s="16"/>
    </row>
    <row r="51" spans="2:5" ht="15.75">
      <c r="B51" s="35"/>
      <c r="C51" s="35"/>
      <c r="D51" s="35"/>
      <c r="E51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0" zoomScalePageLayoutView="0" workbookViewId="0" topLeftCell="A1">
      <selection activeCell="N8" sqref="N8"/>
    </sheetView>
  </sheetViews>
  <sheetFormatPr defaultColWidth="9.140625" defaultRowHeight="12.75"/>
  <cols>
    <col min="1" max="1" width="0.13671875" style="0" customWidth="1"/>
    <col min="2" max="2" width="15.7109375" style="0" customWidth="1"/>
    <col min="3" max="3" width="11.28125" style="0" customWidth="1"/>
    <col min="4" max="4" width="19.140625" style="0" customWidth="1"/>
    <col min="11" max="11" width="11.57421875" style="0" customWidth="1"/>
    <col min="13" max="13" width="10.28125" style="106" customWidth="1"/>
  </cols>
  <sheetData>
    <row r="1" spans="2:4" ht="20.25">
      <c r="B1" s="124" t="s">
        <v>313</v>
      </c>
      <c r="C1" s="4"/>
      <c r="D1" s="4"/>
    </row>
    <row r="2" spans="1:16" ht="15">
      <c r="A2" s="68"/>
      <c r="B2" s="75" t="s">
        <v>0</v>
      </c>
      <c r="C2" s="75" t="s">
        <v>1</v>
      </c>
      <c r="D2" s="75" t="s">
        <v>2</v>
      </c>
      <c r="E2" s="76" t="s">
        <v>367</v>
      </c>
      <c r="F2" s="108" t="s">
        <v>368</v>
      </c>
      <c r="G2" s="76" t="s">
        <v>371</v>
      </c>
      <c r="H2" s="110" t="s">
        <v>368</v>
      </c>
      <c r="I2" s="63" t="s">
        <v>370</v>
      </c>
      <c r="J2" s="111" t="s">
        <v>368</v>
      </c>
      <c r="K2" s="111" t="s">
        <v>394</v>
      </c>
      <c r="L2" s="111" t="s">
        <v>396</v>
      </c>
      <c r="M2" s="120" t="s">
        <v>401</v>
      </c>
      <c r="N2" s="111" t="s">
        <v>368</v>
      </c>
      <c r="O2" s="76" t="s">
        <v>369</v>
      </c>
      <c r="P2" s="50" t="s">
        <v>342</v>
      </c>
    </row>
    <row r="3" spans="1:16" ht="15.75">
      <c r="A3" s="69"/>
      <c r="B3" s="31" t="s">
        <v>236</v>
      </c>
      <c r="C3" s="31" t="s">
        <v>68</v>
      </c>
      <c r="D3" s="31" t="s">
        <v>224</v>
      </c>
      <c r="E3" s="9">
        <v>4</v>
      </c>
      <c r="F3" s="95">
        <v>13</v>
      </c>
      <c r="G3" s="10">
        <v>1</v>
      </c>
      <c r="H3" s="95">
        <v>20</v>
      </c>
      <c r="I3" s="8">
        <v>1</v>
      </c>
      <c r="J3" s="95">
        <v>20</v>
      </c>
      <c r="K3" s="95"/>
      <c r="L3" s="95"/>
      <c r="M3" s="57"/>
      <c r="N3" s="109"/>
      <c r="O3" s="95">
        <f aca="true" t="shared" si="0" ref="O3:O32">F3+H3+J3</f>
        <v>53</v>
      </c>
      <c r="P3" s="149">
        <v>1</v>
      </c>
    </row>
    <row r="4" spans="1:16" ht="15.75">
      <c r="A4" s="69"/>
      <c r="B4" s="31" t="s">
        <v>233</v>
      </c>
      <c r="C4" s="31" t="s">
        <v>3</v>
      </c>
      <c r="D4" s="31" t="s">
        <v>232</v>
      </c>
      <c r="E4" s="9">
        <v>2</v>
      </c>
      <c r="F4" s="95">
        <v>17</v>
      </c>
      <c r="G4" s="10">
        <v>2</v>
      </c>
      <c r="H4" s="95">
        <v>17</v>
      </c>
      <c r="I4" s="8">
        <v>3</v>
      </c>
      <c r="J4" s="95">
        <v>15</v>
      </c>
      <c r="K4" s="95"/>
      <c r="L4" s="95"/>
      <c r="M4" s="57"/>
      <c r="N4" s="109"/>
      <c r="O4" s="95">
        <f t="shared" si="0"/>
        <v>49</v>
      </c>
      <c r="P4" s="149">
        <v>2</v>
      </c>
    </row>
    <row r="5" spans="1:16" ht="15.75">
      <c r="A5" s="69"/>
      <c r="B5" s="31" t="s">
        <v>235</v>
      </c>
      <c r="C5" s="31" t="s">
        <v>163</v>
      </c>
      <c r="D5" s="31" t="s">
        <v>226</v>
      </c>
      <c r="E5" s="9">
        <v>3</v>
      </c>
      <c r="F5" s="95">
        <v>15</v>
      </c>
      <c r="G5" s="10">
        <v>4</v>
      </c>
      <c r="H5" s="95">
        <v>13</v>
      </c>
      <c r="I5" s="8">
        <v>5</v>
      </c>
      <c r="J5" s="95">
        <v>11</v>
      </c>
      <c r="K5" s="95"/>
      <c r="L5" s="95"/>
      <c r="M5" s="57"/>
      <c r="N5" s="109"/>
      <c r="O5" s="95">
        <f t="shared" si="0"/>
        <v>39</v>
      </c>
      <c r="P5" s="149">
        <v>3</v>
      </c>
    </row>
    <row r="6" spans="1:16" ht="15.75">
      <c r="A6" s="69"/>
      <c r="B6" s="31" t="s">
        <v>225</v>
      </c>
      <c r="C6" s="31" t="s">
        <v>124</v>
      </c>
      <c r="D6" s="31" t="s">
        <v>226</v>
      </c>
      <c r="E6" s="9">
        <v>5</v>
      </c>
      <c r="F6" s="95">
        <v>11</v>
      </c>
      <c r="G6" s="10">
        <v>3</v>
      </c>
      <c r="H6" s="95">
        <v>15</v>
      </c>
      <c r="I6" s="8">
        <v>7</v>
      </c>
      <c r="J6" s="95">
        <v>9</v>
      </c>
      <c r="K6" s="95"/>
      <c r="L6" s="95"/>
      <c r="M6" s="57"/>
      <c r="N6" s="109"/>
      <c r="O6" s="95">
        <f t="shared" si="0"/>
        <v>35</v>
      </c>
      <c r="P6" s="149">
        <v>4</v>
      </c>
    </row>
    <row r="7" spans="1:16" ht="15.75">
      <c r="A7" s="69"/>
      <c r="B7" s="31" t="s">
        <v>389</v>
      </c>
      <c r="C7" s="31" t="s">
        <v>18</v>
      </c>
      <c r="D7" s="31" t="s">
        <v>239</v>
      </c>
      <c r="E7" s="9">
        <v>1</v>
      </c>
      <c r="F7" s="95">
        <v>20</v>
      </c>
      <c r="G7" s="10">
        <v>7</v>
      </c>
      <c r="H7" s="95">
        <v>9</v>
      </c>
      <c r="I7" s="8"/>
      <c r="J7" s="95"/>
      <c r="K7" s="95"/>
      <c r="L7" s="95"/>
      <c r="M7" s="57"/>
      <c r="N7" s="109"/>
      <c r="O7" s="95">
        <f t="shared" si="0"/>
        <v>29</v>
      </c>
      <c r="P7" s="149">
        <v>5</v>
      </c>
    </row>
    <row r="8" spans="1:16" ht="15.75">
      <c r="A8" s="69"/>
      <c r="B8" s="31" t="s">
        <v>229</v>
      </c>
      <c r="C8" s="31" t="s">
        <v>3</v>
      </c>
      <c r="D8" s="31" t="s">
        <v>228</v>
      </c>
      <c r="E8" s="9">
        <v>8</v>
      </c>
      <c r="F8" s="95">
        <v>8</v>
      </c>
      <c r="G8" s="10">
        <v>6</v>
      </c>
      <c r="H8" s="95">
        <v>10</v>
      </c>
      <c r="I8" s="8">
        <v>8</v>
      </c>
      <c r="J8" s="95">
        <v>8</v>
      </c>
      <c r="K8" s="95"/>
      <c r="L8" s="95"/>
      <c r="M8" s="57"/>
      <c r="N8" s="109"/>
      <c r="O8" s="95">
        <f t="shared" si="0"/>
        <v>26</v>
      </c>
      <c r="P8" s="149">
        <v>6</v>
      </c>
    </row>
    <row r="9" spans="1:16" ht="15.75">
      <c r="A9" s="69"/>
      <c r="B9" s="31" t="s">
        <v>17</v>
      </c>
      <c r="C9" s="31" t="s">
        <v>179</v>
      </c>
      <c r="D9" s="31" t="s">
        <v>224</v>
      </c>
      <c r="E9" s="9">
        <v>17</v>
      </c>
      <c r="F9" s="95"/>
      <c r="G9" s="10">
        <v>5</v>
      </c>
      <c r="H9" s="95">
        <v>11</v>
      </c>
      <c r="I9" s="8">
        <v>4</v>
      </c>
      <c r="J9" s="95">
        <v>13</v>
      </c>
      <c r="K9" s="95"/>
      <c r="L9" s="95"/>
      <c r="M9" s="57"/>
      <c r="N9" s="109"/>
      <c r="O9" s="95">
        <f t="shared" si="0"/>
        <v>24</v>
      </c>
      <c r="P9" s="149">
        <v>7</v>
      </c>
    </row>
    <row r="10" spans="1:16" ht="15.75">
      <c r="A10" s="69"/>
      <c r="B10" s="31" t="s">
        <v>438</v>
      </c>
      <c r="C10" s="31" t="s">
        <v>50</v>
      </c>
      <c r="D10" s="31" t="s">
        <v>241</v>
      </c>
      <c r="E10" s="9">
        <v>9</v>
      </c>
      <c r="F10" s="95">
        <v>7</v>
      </c>
      <c r="G10" s="10"/>
      <c r="H10" s="95"/>
      <c r="I10" s="8">
        <v>2</v>
      </c>
      <c r="J10" s="95">
        <v>17</v>
      </c>
      <c r="K10" s="95"/>
      <c r="L10" s="95"/>
      <c r="M10" s="57"/>
      <c r="N10" s="109"/>
      <c r="O10" s="95">
        <f t="shared" si="0"/>
        <v>24</v>
      </c>
      <c r="P10" s="149">
        <v>7</v>
      </c>
    </row>
    <row r="11" spans="1:16" ht="15.75">
      <c r="A11" s="69"/>
      <c r="B11" s="31" t="s">
        <v>131</v>
      </c>
      <c r="C11" s="31" t="s">
        <v>124</v>
      </c>
      <c r="D11" s="31" t="s">
        <v>241</v>
      </c>
      <c r="E11" s="9">
        <v>6</v>
      </c>
      <c r="F11" s="95">
        <v>10</v>
      </c>
      <c r="G11" s="10">
        <v>5</v>
      </c>
      <c r="H11" s="95">
        <v>11</v>
      </c>
      <c r="I11" s="8"/>
      <c r="J11" s="95"/>
      <c r="K11" s="95"/>
      <c r="L11" s="95"/>
      <c r="M11" s="57"/>
      <c r="N11" s="109"/>
      <c r="O11" s="95">
        <f t="shared" si="0"/>
        <v>21</v>
      </c>
      <c r="P11" s="149">
        <v>9</v>
      </c>
    </row>
    <row r="12" spans="1:16" ht="15.75">
      <c r="A12" s="69"/>
      <c r="B12" s="31" t="s">
        <v>227</v>
      </c>
      <c r="C12" s="31" t="s">
        <v>124</v>
      </c>
      <c r="D12" s="31" t="s">
        <v>228</v>
      </c>
      <c r="E12" s="9">
        <v>10</v>
      </c>
      <c r="F12" s="95">
        <v>6</v>
      </c>
      <c r="G12" s="10">
        <v>10</v>
      </c>
      <c r="H12" s="95">
        <v>6</v>
      </c>
      <c r="I12" s="8"/>
      <c r="J12" s="95"/>
      <c r="K12" s="95"/>
      <c r="L12" s="95"/>
      <c r="M12" s="57"/>
      <c r="N12" s="109"/>
      <c r="O12" s="95">
        <f t="shared" si="0"/>
        <v>12</v>
      </c>
      <c r="P12" s="149">
        <v>10</v>
      </c>
    </row>
    <row r="13" spans="1:16" ht="15.75">
      <c r="A13" s="69"/>
      <c r="B13" s="31" t="s">
        <v>244</v>
      </c>
      <c r="C13" s="31" t="s">
        <v>12</v>
      </c>
      <c r="D13" s="31" t="s">
        <v>239</v>
      </c>
      <c r="E13" s="9">
        <v>25</v>
      </c>
      <c r="F13" s="95"/>
      <c r="G13" s="10"/>
      <c r="H13" s="95"/>
      <c r="I13" s="8">
        <v>6</v>
      </c>
      <c r="J13" s="95">
        <v>10</v>
      </c>
      <c r="K13" s="95"/>
      <c r="L13" s="95"/>
      <c r="M13" s="57"/>
      <c r="N13" s="109"/>
      <c r="O13" s="95">
        <f t="shared" si="0"/>
        <v>10</v>
      </c>
      <c r="P13" s="149">
        <v>11</v>
      </c>
    </row>
    <row r="14" spans="1:16" ht="15.75">
      <c r="A14" s="91"/>
      <c r="B14" s="31" t="s">
        <v>33</v>
      </c>
      <c r="C14" s="31" t="s">
        <v>5</v>
      </c>
      <c r="D14" s="31" t="s">
        <v>241</v>
      </c>
      <c r="E14" s="9">
        <v>7</v>
      </c>
      <c r="F14" s="95">
        <v>9</v>
      </c>
      <c r="G14" s="8"/>
      <c r="H14" s="109"/>
      <c r="I14" s="8"/>
      <c r="J14" s="95"/>
      <c r="K14" s="95"/>
      <c r="L14" s="95"/>
      <c r="M14" s="57"/>
      <c r="N14" s="109"/>
      <c r="O14" s="95">
        <f t="shared" si="0"/>
        <v>9</v>
      </c>
      <c r="P14" s="149">
        <v>12</v>
      </c>
    </row>
    <row r="15" spans="1:16" ht="15.75">
      <c r="A15" s="69"/>
      <c r="B15" s="31" t="s">
        <v>128</v>
      </c>
      <c r="C15" s="31" t="s">
        <v>163</v>
      </c>
      <c r="D15" s="31" t="s">
        <v>241</v>
      </c>
      <c r="E15" s="9">
        <v>12</v>
      </c>
      <c r="F15" s="95">
        <v>4</v>
      </c>
      <c r="G15" s="10">
        <v>12</v>
      </c>
      <c r="H15" s="95">
        <v>4</v>
      </c>
      <c r="I15" s="8"/>
      <c r="J15" s="95"/>
      <c r="K15" s="95"/>
      <c r="L15" s="95"/>
      <c r="M15" s="57"/>
      <c r="N15" s="109"/>
      <c r="O15" s="95">
        <f t="shared" si="0"/>
        <v>8</v>
      </c>
      <c r="P15" s="149">
        <v>13</v>
      </c>
    </row>
    <row r="16" spans="1:16" ht="15.75">
      <c r="A16" s="69"/>
      <c r="B16" s="31" t="s">
        <v>230</v>
      </c>
      <c r="C16" s="31" t="s">
        <v>231</v>
      </c>
      <c r="D16" s="31" t="s">
        <v>232</v>
      </c>
      <c r="E16" s="9">
        <v>18</v>
      </c>
      <c r="F16" s="95"/>
      <c r="G16" s="10">
        <v>9</v>
      </c>
      <c r="H16" s="95">
        <v>7</v>
      </c>
      <c r="I16" s="8"/>
      <c r="J16" s="95"/>
      <c r="K16" s="95"/>
      <c r="L16" s="95"/>
      <c r="M16" s="57"/>
      <c r="N16" s="109"/>
      <c r="O16" s="95">
        <f t="shared" si="0"/>
        <v>7</v>
      </c>
      <c r="P16" s="149">
        <v>14</v>
      </c>
    </row>
    <row r="17" spans="1:16" ht="15.75">
      <c r="A17" s="69"/>
      <c r="B17" s="31" t="s">
        <v>442</v>
      </c>
      <c r="C17" s="31" t="s">
        <v>10</v>
      </c>
      <c r="D17" s="31" t="s">
        <v>228</v>
      </c>
      <c r="E17" s="9">
        <v>21</v>
      </c>
      <c r="F17" s="95"/>
      <c r="G17" s="10">
        <v>11</v>
      </c>
      <c r="H17" s="95">
        <v>5</v>
      </c>
      <c r="I17" s="8"/>
      <c r="J17" s="95"/>
      <c r="K17" s="95"/>
      <c r="L17" s="95"/>
      <c r="M17" s="57"/>
      <c r="N17" s="109"/>
      <c r="O17" s="95">
        <f t="shared" si="0"/>
        <v>5</v>
      </c>
      <c r="P17" s="149">
        <v>15</v>
      </c>
    </row>
    <row r="18" spans="1:16" ht="15.75">
      <c r="A18" s="69"/>
      <c r="B18" s="31" t="s">
        <v>439</v>
      </c>
      <c r="C18" s="31" t="s">
        <v>298</v>
      </c>
      <c r="D18" s="31" t="s">
        <v>241</v>
      </c>
      <c r="E18" s="9">
        <v>11</v>
      </c>
      <c r="F18" s="95">
        <v>5</v>
      </c>
      <c r="G18" s="10"/>
      <c r="H18" s="95"/>
      <c r="I18" s="8"/>
      <c r="J18" s="95"/>
      <c r="K18" s="95"/>
      <c r="L18" s="95"/>
      <c r="M18" s="57"/>
      <c r="N18" s="109"/>
      <c r="O18" s="95">
        <f t="shared" si="0"/>
        <v>5</v>
      </c>
      <c r="P18" s="149">
        <v>15</v>
      </c>
    </row>
    <row r="19" spans="1:16" ht="15.75">
      <c r="A19" s="69"/>
      <c r="B19" s="31" t="s">
        <v>443</v>
      </c>
      <c r="C19" s="31" t="s">
        <v>6</v>
      </c>
      <c r="D19" s="31" t="s">
        <v>241</v>
      </c>
      <c r="E19" s="9">
        <v>26</v>
      </c>
      <c r="F19" s="95"/>
      <c r="G19" s="10">
        <v>13</v>
      </c>
      <c r="H19" s="109">
        <v>3</v>
      </c>
      <c r="I19" s="8"/>
      <c r="J19" s="95"/>
      <c r="K19" s="95"/>
      <c r="L19" s="95"/>
      <c r="M19" s="57"/>
      <c r="N19" s="109"/>
      <c r="O19" s="95">
        <f t="shared" si="0"/>
        <v>3</v>
      </c>
      <c r="P19" s="149">
        <v>17</v>
      </c>
    </row>
    <row r="20" spans="1:16" ht="15.75">
      <c r="A20" s="69"/>
      <c r="B20" s="31" t="s">
        <v>440</v>
      </c>
      <c r="C20" s="31" t="s">
        <v>68</v>
      </c>
      <c r="D20" s="31" t="s">
        <v>241</v>
      </c>
      <c r="E20" s="9">
        <v>13</v>
      </c>
      <c r="F20" s="95">
        <v>3</v>
      </c>
      <c r="G20" s="10"/>
      <c r="H20" s="95"/>
      <c r="I20" s="8"/>
      <c r="J20" s="95"/>
      <c r="K20" s="95"/>
      <c r="L20" s="95"/>
      <c r="M20" s="57"/>
      <c r="N20" s="109"/>
      <c r="O20" s="95">
        <f t="shared" si="0"/>
        <v>3</v>
      </c>
      <c r="P20" s="149">
        <v>17</v>
      </c>
    </row>
    <row r="21" spans="1:16" ht="15.75">
      <c r="A21" s="69"/>
      <c r="B21" s="31" t="s">
        <v>238</v>
      </c>
      <c r="C21" s="31" t="s">
        <v>10</v>
      </c>
      <c r="D21" s="31" t="s">
        <v>239</v>
      </c>
      <c r="E21" s="9">
        <v>23</v>
      </c>
      <c r="F21" s="95"/>
      <c r="G21" s="10">
        <v>14</v>
      </c>
      <c r="H21" s="95">
        <v>2</v>
      </c>
      <c r="I21" s="8"/>
      <c r="J21" s="95"/>
      <c r="K21" s="95"/>
      <c r="L21" s="95"/>
      <c r="M21" s="57"/>
      <c r="N21" s="109"/>
      <c r="O21" s="95">
        <f t="shared" si="0"/>
        <v>2</v>
      </c>
      <c r="P21" s="149">
        <v>19</v>
      </c>
    </row>
    <row r="22" spans="1:16" ht="15.75">
      <c r="A22" s="69"/>
      <c r="B22" s="31" t="s">
        <v>240</v>
      </c>
      <c r="C22" s="31" t="s">
        <v>12</v>
      </c>
      <c r="D22" s="31" t="s">
        <v>239</v>
      </c>
      <c r="E22" s="9">
        <v>14</v>
      </c>
      <c r="F22" s="95">
        <v>2</v>
      </c>
      <c r="G22" s="10"/>
      <c r="H22" s="95"/>
      <c r="I22" s="8"/>
      <c r="J22" s="95"/>
      <c r="K22" s="95"/>
      <c r="L22" s="95"/>
      <c r="M22" s="57"/>
      <c r="N22" s="109"/>
      <c r="O22" s="95">
        <f t="shared" si="0"/>
        <v>2</v>
      </c>
      <c r="P22" s="149">
        <v>19</v>
      </c>
    </row>
    <row r="23" spans="1:16" ht="15.75">
      <c r="A23" s="69"/>
      <c r="B23" s="31" t="s">
        <v>441</v>
      </c>
      <c r="C23" s="31" t="s">
        <v>59</v>
      </c>
      <c r="D23" s="31" t="s">
        <v>241</v>
      </c>
      <c r="E23" s="9">
        <v>20</v>
      </c>
      <c r="F23" s="95"/>
      <c r="G23" s="10">
        <v>15</v>
      </c>
      <c r="H23" s="95">
        <v>1</v>
      </c>
      <c r="I23" s="8"/>
      <c r="J23" s="95"/>
      <c r="K23" s="95"/>
      <c r="L23" s="95"/>
      <c r="M23" s="57"/>
      <c r="N23" s="109"/>
      <c r="O23" s="95">
        <f t="shared" si="0"/>
        <v>1</v>
      </c>
      <c r="P23" s="149">
        <v>21</v>
      </c>
    </row>
    <row r="24" spans="1:16" ht="15.75">
      <c r="A24" s="69"/>
      <c r="B24" s="31" t="s">
        <v>243</v>
      </c>
      <c r="C24" s="31" t="s">
        <v>165</v>
      </c>
      <c r="D24" s="31" t="s">
        <v>239</v>
      </c>
      <c r="E24" s="9">
        <v>15</v>
      </c>
      <c r="F24" s="95">
        <v>1</v>
      </c>
      <c r="G24" s="10"/>
      <c r="H24" s="95"/>
      <c r="I24" s="8"/>
      <c r="J24" s="95"/>
      <c r="K24" s="95"/>
      <c r="L24" s="95"/>
      <c r="M24" s="57"/>
      <c r="N24" s="109"/>
      <c r="O24" s="95">
        <f t="shared" si="0"/>
        <v>1</v>
      </c>
      <c r="P24" s="149">
        <v>21</v>
      </c>
    </row>
    <row r="25" spans="1:16" ht="15.75">
      <c r="A25" s="69"/>
      <c r="B25" s="31" t="s">
        <v>92</v>
      </c>
      <c r="C25" s="31" t="s">
        <v>223</v>
      </c>
      <c r="D25" s="31" t="s">
        <v>241</v>
      </c>
      <c r="E25" s="9">
        <v>16</v>
      </c>
      <c r="F25" s="95"/>
      <c r="G25" s="10"/>
      <c r="H25" s="95"/>
      <c r="I25" s="8"/>
      <c r="J25" s="95"/>
      <c r="K25" s="95"/>
      <c r="L25" s="95"/>
      <c r="M25" s="57"/>
      <c r="N25" s="109"/>
      <c r="O25" s="95">
        <f t="shared" si="0"/>
        <v>0</v>
      </c>
      <c r="P25" s="8"/>
    </row>
    <row r="26" spans="1:16" ht="15.75">
      <c r="A26" s="91"/>
      <c r="B26" s="31" t="s">
        <v>242</v>
      </c>
      <c r="C26" s="31" t="s">
        <v>127</v>
      </c>
      <c r="D26" s="31" t="s">
        <v>241</v>
      </c>
      <c r="E26" s="9">
        <v>19</v>
      </c>
      <c r="F26" s="95"/>
      <c r="G26" s="10"/>
      <c r="H26" s="95"/>
      <c r="I26" s="8"/>
      <c r="J26" s="95"/>
      <c r="K26" s="95"/>
      <c r="L26" s="95"/>
      <c r="M26" s="57"/>
      <c r="N26" s="109"/>
      <c r="O26" s="95">
        <f t="shared" si="0"/>
        <v>0</v>
      </c>
      <c r="P26" s="8"/>
    </row>
    <row r="27" spans="1:16" ht="15.75">
      <c r="A27" s="91"/>
      <c r="B27" s="31" t="s">
        <v>19</v>
      </c>
      <c r="C27" s="31" t="s">
        <v>10</v>
      </c>
      <c r="D27" s="31" t="s">
        <v>239</v>
      </c>
      <c r="E27" s="9">
        <v>22</v>
      </c>
      <c r="F27" s="95"/>
      <c r="G27" s="10"/>
      <c r="H27" s="95"/>
      <c r="I27" s="8"/>
      <c r="J27" s="95"/>
      <c r="K27" s="95"/>
      <c r="L27" s="95"/>
      <c r="M27" s="57"/>
      <c r="N27" s="109"/>
      <c r="O27" s="95">
        <f t="shared" si="0"/>
        <v>0</v>
      </c>
      <c r="P27" s="8"/>
    </row>
    <row r="28" spans="1:16" ht="15.75">
      <c r="A28" s="69"/>
      <c r="B28" s="31" t="s">
        <v>234</v>
      </c>
      <c r="C28" s="31" t="s">
        <v>13</v>
      </c>
      <c r="D28" s="31" t="s">
        <v>239</v>
      </c>
      <c r="E28" s="9">
        <v>24</v>
      </c>
      <c r="F28" s="95"/>
      <c r="G28" s="10"/>
      <c r="H28" s="95"/>
      <c r="I28" s="8"/>
      <c r="J28" s="95"/>
      <c r="K28" s="95"/>
      <c r="L28" s="95"/>
      <c r="M28" s="57"/>
      <c r="N28" s="109"/>
      <c r="O28" s="95">
        <f t="shared" si="0"/>
        <v>0</v>
      </c>
      <c r="P28" s="8"/>
    </row>
    <row r="29" spans="1:16" ht="15.75">
      <c r="A29" s="69"/>
      <c r="B29" s="31" t="s">
        <v>164</v>
      </c>
      <c r="C29" s="31" t="s">
        <v>165</v>
      </c>
      <c r="D29" s="31" t="s">
        <v>241</v>
      </c>
      <c r="E29" s="9">
        <v>27</v>
      </c>
      <c r="F29" s="95"/>
      <c r="G29" s="8"/>
      <c r="H29" s="109"/>
      <c r="I29" s="8"/>
      <c r="J29" s="95"/>
      <c r="K29" s="95"/>
      <c r="L29" s="95"/>
      <c r="M29" s="57"/>
      <c r="N29" s="109"/>
      <c r="O29" s="95">
        <f t="shared" si="0"/>
        <v>0</v>
      </c>
      <c r="P29" s="8"/>
    </row>
    <row r="30" spans="1:16" ht="15.75">
      <c r="A30" s="69"/>
      <c r="B30" s="31" t="s">
        <v>364</v>
      </c>
      <c r="C30" s="31" t="s">
        <v>163</v>
      </c>
      <c r="D30" s="31" t="s">
        <v>239</v>
      </c>
      <c r="E30" s="9">
        <v>28</v>
      </c>
      <c r="F30" s="95"/>
      <c r="G30" s="8"/>
      <c r="H30" s="109"/>
      <c r="I30" s="8"/>
      <c r="J30" s="95"/>
      <c r="K30" s="95"/>
      <c r="L30" s="95"/>
      <c r="M30" s="57"/>
      <c r="N30" s="109"/>
      <c r="O30" s="95">
        <f t="shared" si="0"/>
        <v>0</v>
      </c>
      <c r="P30" s="8"/>
    </row>
    <row r="31" spans="1:16" ht="15.75">
      <c r="A31" s="32"/>
      <c r="B31" s="31" t="s">
        <v>254</v>
      </c>
      <c r="C31" s="31" t="s">
        <v>7</v>
      </c>
      <c r="D31" s="31" t="s">
        <v>241</v>
      </c>
      <c r="E31" s="9">
        <v>29</v>
      </c>
      <c r="F31" s="95"/>
      <c r="G31" s="10"/>
      <c r="H31" s="95"/>
      <c r="I31" s="8"/>
      <c r="J31" s="95"/>
      <c r="K31" s="95"/>
      <c r="L31" s="95"/>
      <c r="M31" s="57"/>
      <c r="N31" s="109"/>
      <c r="O31" s="95">
        <f t="shared" si="0"/>
        <v>0</v>
      </c>
      <c r="P31" s="8"/>
    </row>
    <row r="32" spans="1:16" ht="15.75">
      <c r="A32" s="33"/>
      <c r="B32" s="31" t="s">
        <v>444</v>
      </c>
      <c r="C32" s="31" t="s">
        <v>4</v>
      </c>
      <c r="D32" s="31" t="s">
        <v>241</v>
      </c>
      <c r="E32" s="9">
        <v>30</v>
      </c>
      <c r="F32" s="95"/>
      <c r="G32" s="8"/>
      <c r="H32" s="109"/>
      <c r="I32" s="8"/>
      <c r="J32" s="95"/>
      <c r="K32" s="95"/>
      <c r="L32" s="95"/>
      <c r="M32" s="57"/>
      <c r="N32" s="109"/>
      <c r="O32" s="95">
        <f t="shared" si="0"/>
        <v>0</v>
      </c>
      <c r="P32" s="8"/>
    </row>
    <row r="33" spans="1:5" ht="15.75">
      <c r="A33" s="32"/>
      <c r="B33" s="33"/>
      <c r="C33" s="33"/>
      <c r="D33" s="33"/>
      <c r="E33" s="16"/>
    </row>
    <row r="34" spans="1:5" ht="15.75">
      <c r="A34" s="32"/>
      <c r="B34" s="33"/>
      <c r="C34" s="33"/>
      <c r="D34" s="33"/>
      <c r="E34" s="16"/>
    </row>
    <row r="35" spans="1:5" ht="15.75">
      <c r="A35" s="32"/>
      <c r="B35" s="33"/>
      <c r="C35" s="33"/>
      <c r="D35" s="33"/>
      <c r="E35" s="16"/>
    </row>
    <row r="36" spans="1:5" ht="15.75">
      <c r="A36" s="18"/>
      <c r="B36" s="33"/>
      <c r="C36" s="33"/>
      <c r="D36" s="33"/>
      <c r="E36" s="16"/>
    </row>
    <row r="37" spans="2:5" ht="15.75">
      <c r="B37" s="33"/>
      <c r="C37" s="33"/>
      <c r="D37" s="33"/>
      <c r="E37" s="16"/>
    </row>
    <row r="38" spans="2:5" ht="15.75">
      <c r="B38" s="33"/>
      <c r="C38" s="33"/>
      <c r="D38" s="33"/>
      <c r="E38" s="16"/>
    </row>
    <row r="39" spans="2:5" ht="15.75">
      <c r="B39" s="33"/>
      <c r="C39" s="33"/>
      <c r="D39" s="33"/>
      <c r="E39" s="16"/>
    </row>
    <row r="40" spans="2:5" ht="15.75">
      <c r="B40" s="33"/>
      <c r="C40" s="33"/>
      <c r="D40" s="33"/>
      <c r="E40" s="16"/>
    </row>
    <row r="41" spans="2:5" ht="15.75">
      <c r="B41" s="33"/>
      <c r="C41" s="33"/>
      <c r="D41" s="33"/>
      <c r="E41" s="16"/>
    </row>
    <row r="42" spans="2:5" ht="15.75">
      <c r="B42" s="33"/>
      <c r="C42" s="33"/>
      <c r="D42" s="33"/>
      <c r="E42" s="16"/>
    </row>
    <row r="43" spans="2:5" ht="15.75">
      <c r="B43" s="33"/>
      <c r="C43" s="33"/>
      <c r="D43" s="33"/>
      <c r="E43" s="16"/>
    </row>
    <row r="44" spans="2:5" ht="15.75">
      <c r="B44" s="33"/>
      <c r="C44" s="33"/>
      <c r="D44" s="33"/>
      <c r="E44" s="17"/>
    </row>
    <row r="45" spans="2:5" ht="15.75">
      <c r="B45" s="33"/>
      <c r="C45" s="33"/>
      <c r="D45" s="33"/>
      <c r="E4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60" zoomScalePageLayoutView="0" workbookViewId="0" topLeftCell="B1">
      <selection activeCell="P21" sqref="P21"/>
    </sheetView>
  </sheetViews>
  <sheetFormatPr defaultColWidth="9.140625" defaultRowHeight="12.75"/>
  <cols>
    <col min="1" max="1" width="6.421875" style="0" hidden="1" customWidth="1"/>
    <col min="2" max="2" width="15.8515625" style="0" customWidth="1"/>
    <col min="3" max="3" width="12.140625" style="0" customWidth="1"/>
    <col min="4" max="4" width="21.7109375" style="0" customWidth="1"/>
    <col min="11" max="11" width="10.28125" style="0" customWidth="1"/>
    <col min="13" max="13" width="10.7109375" style="106" customWidth="1"/>
  </cols>
  <sheetData>
    <row r="1" spans="1:4" ht="20.25">
      <c r="A1" s="4"/>
      <c r="B1" s="124" t="s">
        <v>310</v>
      </c>
      <c r="C1" s="4"/>
      <c r="D1" s="4"/>
    </row>
    <row r="2" spans="1:16" ht="15">
      <c r="A2" s="94"/>
      <c r="B2" s="75" t="s">
        <v>0</v>
      </c>
      <c r="C2" s="75" t="s">
        <v>1</v>
      </c>
      <c r="D2" s="75" t="s">
        <v>2</v>
      </c>
      <c r="E2" s="76" t="s">
        <v>367</v>
      </c>
      <c r="F2" s="108" t="s">
        <v>368</v>
      </c>
      <c r="G2" s="76" t="s">
        <v>371</v>
      </c>
      <c r="H2" s="110" t="s">
        <v>368</v>
      </c>
      <c r="I2" s="63" t="s">
        <v>370</v>
      </c>
      <c r="J2" s="111" t="s">
        <v>368</v>
      </c>
      <c r="K2" s="111" t="s">
        <v>394</v>
      </c>
      <c r="L2" s="111" t="s">
        <v>396</v>
      </c>
      <c r="M2" s="120" t="s">
        <v>401</v>
      </c>
      <c r="N2" s="111" t="s">
        <v>368</v>
      </c>
      <c r="O2" s="76" t="s">
        <v>369</v>
      </c>
      <c r="P2" s="50" t="s">
        <v>342</v>
      </c>
    </row>
    <row r="3" spans="1:16" ht="15.75">
      <c r="A3" s="90"/>
      <c r="B3" s="28" t="s">
        <v>400</v>
      </c>
      <c r="C3" s="28" t="s">
        <v>210</v>
      </c>
      <c r="D3" s="28" t="s">
        <v>251</v>
      </c>
      <c r="E3" s="9">
        <v>2</v>
      </c>
      <c r="F3" s="95">
        <v>17</v>
      </c>
      <c r="G3" s="10">
        <v>3</v>
      </c>
      <c r="H3" s="95">
        <v>15</v>
      </c>
      <c r="I3" s="8">
        <v>1</v>
      </c>
      <c r="J3" s="95">
        <v>20</v>
      </c>
      <c r="K3" s="95"/>
      <c r="L3" s="95"/>
      <c r="M3" s="57"/>
      <c r="N3" s="95"/>
      <c r="O3" s="95">
        <f aca="true" t="shared" si="0" ref="O3:O24">F3+H3+J3</f>
        <v>52</v>
      </c>
      <c r="P3" s="149">
        <v>1</v>
      </c>
    </row>
    <row r="4" spans="1:16" ht="15.75">
      <c r="A4" s="90"/>
      <c r="B4" s="28" t="s">
        <v>79</v>
      </c>
      <c r="C4" s="28" t="s">
        <v>107</v>
      </c>
      <c r="D4" s="28" t="s">
        <v>251</v>
      </c>
      <c r="E4" s="9">
        <v>1</v>
      </c>
      <c r="F4" s="95">
        <v>20</v>
      </c>
      <c r="G4" s="10">
        <v>4</v>
      </c>
      <c r="H4" s="95">
        <v>13</v>
      </c>
      <c r="I4" s="8">
        <v>2</v>
      </c>
      <c r="J4" s="95">
        <v>17</v>
      </c>
      <c r="K4" s="95"/>
      <c r="L4" s="95"/>
      <c r="M4" s="57"/>
      <c r="N4" s="95"/>
      <c r="O4" s="95">
        <f t="shared" si="0"/>
        <v>50</v>
      </c>
      <c r="P4" s="149">
        <v>2</v>
      </c>
    </row>
    <row r="5" spans="1:16" ht="15.75">
      <c r="A5" s="90"/>
      <c r="B5" s="28" t="s">
        <v>114</v>
      </c>
      <c r="C5" s="28" t="s">
        <v>32</v>
      </c>
      <c r="D5" s="28" t="s">
        <v>251</v>
      </c>
      <c r="E5" s="9">
        <v>4</v>
      </c>
      <c r="F5" s="95">
        <v>13</v>
      </c>
      <c r="G5" s="10">
        <v>2</v>
      </c>
      <c r="H5" s="95">
        <v>17</v>
      </c>
      <c r="I5" s="8">
        <v>3</v>
      </c>
      <c r="J5" s="95">
        <v>15</v>
      </c>
      <c r="K5" s="95"/>
      <c r="L5" s="95"/>
      <c r="M5" s="57"/>
      <c r="N5" s="95"/>
      <c r="O5" s="95">
        <f t="shared" si="0"/>
        <v>45</v>
      </c>
      <c r="P5" s="149">
        <v>3</v>
      </c>
    </row>
    <row r="6" spans="1:16" ht="15.75">
      <c r="A6" s="56"/>
      <c r="B6" s="28" t="s">
        <v>247</v>
      </c>
      <c r="C6" s="28" t="s">
        <v>148</v>
      </c>
      <c r="D6" s="28" t="s">
        <v>15</v>
      </c>
      <c r="E6" s="9">
        <v>5</v>
      </c>
      <c r="F6" s="95">
        <v>11</v>
      </c>
      <c r="G6" s="10">
        <v>8</v>
      </c>
      <c r="H6" s="95">
        <v>8</v>
      </c>
      <c r="I6" s="8">
        <v>4</v>
      </c>
      <c r="J6" s="95">
        <v>13</v>
      </c>
      <c r="K6" s="95"/>
      <c r="L6" s="95"/>
      <c r="M6" s="57"/>
      <c r="N6" s="95"/>
      <c r="O6" s="95">
        <f t="shared" si="0"/>
        <v>32</v>
      </c>
      <c r="P6" s="149">
        <v>4</v>
      </c>
    </row>
    <row r="7" spans="1:16" ht="15.75">
      <c r="A7" s="70"/>
      <c r="B7" s="28" t="s">
        <v>355</v>
      </c>
      <c r="C7" s="28" t="s">
        <v>354</v>
      </c>
      <c r="D7" s="28" t="s">
        <v>251</v>
      </c>
      <c r="E7" s="9">
        <v>8</v>
      </c>
      <c r="F7" s="95">
        <v>8</v>
      </c>
      <c r="G7" s="10">
        <v>1</v>
      </c>
      <c r="H7" s="95">
        <v>20</v>
      </c>
      <c r="I7" s="8"/>
      <c r="J7" s="95"/>
      <c r="K7" s="95"/>
      <c r="L7" s="95"/>
      <c r="M7" s="57"/>
      <c r="N7" s="95"/>
      <c r="O7" s="95">
        <f t="shared" si="0"/>
        <v>28</v>
      </c>
      <c r="P7" s="149">
        <v>5</v>
      </c>
    </row>
    <row r="8" spans="1:16" ht="15.75">
      <c r="A8" s="90"/>
      <c r="B8" s="28" t="s">
        <v>246</v>
      </c>
      <c r="C8" s="28" t="s">
        <v>148</v>
      </c>
      <c r="D8" s="28" t="s">
        <v>15</v>
      </c>
      <c r="E8" s="9">
        <v>3</v>
      </c>
      <c r="F8" s="95">
        <v>15</v>
      </c>
      <c r="G8" s="10">
        <v>7</v>
      </c>
      <c r="H8" s="95">
        <v>9</v>
      </c>
      <c r="I8" s="8"/>
      <c r="J8" s="95"/>
      <c r="K8" s="95"/>
      <c r="L8" s="95"/>
      <c r="M8" s="57"/>
      <c r="N8" s="95"/>
      <c r="O8" s="95">
        <f t="shared" si="0"/>
        <v>24</v>
      </c>
      <c r="P8" s="149">
        <v>6</v>
      </c>
    </row>
    <row r="9" spans="1:16" ht="15.75">
      <c r="A9" s="90"/>
      <c r="B9" s="28" t="s">
        <v>253</v>
      </c>
      <c r="C9" s="28" t="s">
        <v>248</v>
      </c>
      <c r="D9" s="28" t="s">
        <v>251</v>
      </c>
      <c r="E9" s="9">
        <v>7</v>
      </c>
      <c r="F9" s="95">
        <v>9</v>
      </c>
      <c r="G9" s="10"/>
      <c r="H9" s="95"/>
      <c r="I9" s="8">
        <v>5</v>
      </c>
      <c r="J9" s="95">
        <v>11</v>
      </c>
      <c r="K9" s="95"/>
      <c r="L9" s="95"/>
      <c r="M9" s="57"/>
      <c r="N9" s="95"/>
      <c r="O9" s="95">
        <f t="shared" si="0"/>
        <v>20</v>
      </c>
      <c r="P9" s="149">
        <v>7</v>
      </c>
    </row>
    <row r="10" spans="1:16" ht="15.75">
      <c r="A10" s="90"/>
      <c r="B10" s="28" t="s">
        <v>245</v>
      </c>
      <c r="C10" s="28" t="s">
        <v>144</v>
      </c>
      <c r="D10" s="28" t="s">
        <v>251</v>
      </c>
      <c r="E10" s="9">
        <v>12</v>
      </c>
      <c r="F10" s="95">
        <v>4</v>
      </c>
      <c r="G10" s="10">
        <v>5</v>
      </c>
      <c r="H10" s="95">
        <v>11</v>
      </c>
      <c r="I10" s="8"/>
      <c r="J10" s="95"/>
      <c r="K10" s="95"/>
      <c r="L10" s="95"/>
      <c r="M10" s="57"/>
      <c r="N10" s="95"/>
      <c r="O10" s="95">
        <f t="shared" si="0"/>
        <v>15</v>
      </c>
      <c r="P10" s="149">
        <v>8</v>
      </c>
    </row>
    <row r="11" spans="1:16" ht="15.75">
      <c r="A11" s="90"/>
      <c r="B11" s="28" t="s">
        <v>314</v>
      </c>
      <c r="C11" s="28" t="s">
        <v>30</v>
      </c>
      <c r="D11" s="28" t="s">
        <v>16</v>
      </c>
      <c r="E11" s="9">
        <v>6</v>
      </c>
      <c r="F11" s="95">
        <v>10</v>
      </c>
      <c r="G11" s="10">
        <v>13</v>
      </c>
      <c r="H11" s="95">
        <v>3</v>
      </c>
      <c r="I11" s="8"/>
      <c r="J11" s="95"/>
      <c r="K11" s="95"/>
      <c r="L11" s="95"/>
      <c r="M11" s="57"/>
      <c r="N11" s="95"/>
      <c r="O11" s="95">
        <f t="shared" si="0"/>
        <v>13</v>
      </c>
      <c r="P11" s="150">
        <v>9</v>
      </c>
    </row>
    <row r="12" spans="1:16" ht="15.75">
      <c r="A12" s="90"/>
      <c r="B12" s="28" t="s">
        <v>43</v>
      </c>
      <c r="C12" s="28" t="s">
        <v>64</v>
      </c>
      <c r="D12" s="28" t="s">
        <v>251</v>
      </c>
      <c r="E12" s="9">
        <v>11</v>
      </c>
      <c r="F12" s="95">
        <v>5</v>
      </c>
      <c r="G12" s="10">
        <v>9</v>
      </c>
      <c r="H12" s="95">
        <v>7</v>
      </c>
      <c r="I12" s="8"/>
      <c r="J12" s="95"/>
      <c r="K12" s="95"/>
      <c r="L12" s="95"/>
      <c r="M12" s="57"/>
      <c r="N12" s="95"/>
      <c r="O12" s="95">
        <f t="shared" si="0"/>
        <v>12</v>
      </c>
      <c r="P12" s="149">
        <v>10</v>
      </c>
    </row>
    <row r="13" spans="1:16" ht="15.75">
      <c r="A13" s="70"/>
      <c r="B13" s="28" t="s">
        <v>135</v>
      </c>
      <c r="C13" s="28" t="s">
        <v>46</v>
      </c>
      <c r="D13" s="28" t="s">
        <v>15</v>
      </c>
      <c r="E13" s="9">
        <v>10</v>
      </c>
      <c r="F13" s="95">
        <v>6</v>
      </c>
      <c r="G13" s="10">
        <v>10</v>
      </c>
      <c r="H13" s="95">
        <v>6</v>
      </c>
      <c r="I13" s="8"/>
      <c r="J13" s="95"/>
      <c r="K13" s="95"/>
      <c r="L13" s="95"/>
      <c r="M13" s="57"/>
      <c r="N13" s="95"/>
      <c r="O13" s="95">
        <f t="shared" si="0"/>
        <v>12</v>
      </c>
      <c r="P13" s="149">
        <v>10</v>
      </c>
    </row>
    <row r="14" spans="1:16" ht="15.75">
      <c r="A14" s="56"/>
      <c r="B14" s="28" t="s">
        <v>435</v>
      </c>
      <c r="C14" s="28" t="s">
        <v>118</v>
      </c>
      <c r="D14" s="28" t="s">
        <v>16</v>
      </c>
      <c r="E14" s="9">
        <v>9</v>
      </c>
      <c r="F14" s="95">
        <v>7</v>
      </c>
      <c r="G14" s="10">
        <v>11</v>
      </c>
      <c r="H14" s="95">
        <v>5</v>
      </c>
      <c r="I14" s="8"/>
      <c r="J14" s="95"/>
      <c r="K14" s="95"/>
      <c r="L14" s="95"/>
      <c r="M14" s="57"/>
      <c r="N14" s="95"/>
      <c r="O14" s="95">
        <f t="shared" si="0"/>
        <v>12</v>
      </c>
      <c r="P14" s="149">
        <v>10</v>
      </c>
    </row>
    <row r="15" spans="1:16" ht="15.75">
      <c r="A15" s="90"/>
      <c r="B15" s="28" t="s">
        <v>616</v>
      </c>
      <c r="C15" s="28" t="s">
        <v>617</v>
      </c>
      <c r="D15" s="28" t="s">
        <v>16</v>
      </c>
      <c r="E15" s="10"/>
      <c r="F15" s="95"/>
      <c r="G15" s="10">
        <v>6</v>
      </c>
      <c r="H15" s="95">
        <v>10</v>
      </c>
      <c r="I15" s="8"/>
      <c r="J15" s="95"/>
      <c r="K15" s="95"/>
      <c r="L15" s="95"/>
      <c r="M15" s="57"/>
      <c r="N15" s="95"/>
      <c r="O15" s="95">
        <f t="shared" si="0"/>
        <v>10</v>
      </c>
      <c r="P15" s="149">
        <v>13</v>
      </c>
    </row>
    <row r="16" spans="1:16" ht="15.75">
      <c r="A16" s="90"/>
      <c r="B16" s="28" t="s">
        <v>252</v>
      </c>
      <c r="C16" s="28" t="s">
        <v>32</v>
      </c>
      <c r="D16" s="28" t="s">
        <v>106</v>
      </c>
      <c r="E16" s="128">
        <v>13</v>
      </c>
      <c r="F16" s="95">
        <v>3</v>
      </c>
      <c r="G16" s="10">
        <v>14</v>
      </c>
      <c r="H16" s="95">
        <v>2</v>
      </c>
      <c r="I16" s="8"/>
      <c r="J16" s="95"/>
      <c r="K16" s="95"/>
      <c r="L16" s="95"/>
      <c r="M16" s="57"/>
      <c r="N16" s="95"/>
      <c r="O16" s="95">
        <f t="shared" si="0"/>
        <v>5</v>
      </c>
      <c r="P16" s="149">
        <v>14</v>
      </c>
    </row>
    <row r="17" spans="1:16" ht="15.75">
      <c r="A17" s="90"/>
      <c r="B17" s="28" t="s">
        <v>618</v>
      </c>
      <c r="C17" s="28" t="s">
        <v>64</v>
      </c>
      <c r="D17" s="28" t="s">
        <v>104</v>
      </c>
      <c r="E17" s="10"/>
      <c r="F17" s="95"/>
      <c r="G17" s="10">
        <v>12</v>
      </c>
      <c r="H17" s="95">
        <v>4</v>
      </c>
      <c r="I17" s="8"/>
      <c r="J17" s="95"/>
      <c r="K17" s="95"/>
      <c r="L17" s="95"/>
      <c r="M17" s="57"/>
      <c r="N17" s="95"/>
      <c r="O17" s="95">
        <f t="shared" si="0"/>
        <v>4</v>
      </c>
      <c r="P17" s="149">
        <v>15</v>
      </c>
    </row>
    <row r="18" spans="1:16" ht="15.75">
      <c r="A18" s="90"/>
      <c r="B18" s="28" t="s">
        <v>384</v>
      </c>
      <c r="C18" s="28" t="s">
        <v>141</v>
      </c>
      <c r="D18" s="28" t="s">
        <v>251</v>
      </c>
      <c r="E18" s="9">
        <v>14</v>
      </c>
      <c r="F18" s="95">
        <v>2</v>
      </c>
      <c r="G18" s="10">
        <v>15</v>
      </c>
      <c r="H18" s="95">
        <v>1</v>
      </c>
      <c r="I18" s="8"/>
      <c r="J18" s="95"/>
      <c r="K18" s="95"/>
      <c r="L18" s="95"/>
      <c r="M18" s="57"/>
      <c r="N18" s="95"/>
      <c r="O18" s="95">
        <f t="shared" si="0"/>
        <v>3</v>
      </c>
      <c r="P18" s="149">
        <v>16</v>
      </c>
    </row>
    <row r="19" spans="1:16" ht="15.75">
      <c r="A19" s="90"/>
      <c r="B19" s="28" t="s">
        <v>356</v>
      </c>
      <c r="C19" s="28" t="s">
        <v>32</v>
      </c>
      <c r="D19" s="28" t="s">
        <v>251</v>
      </c>
      <c r="E19" s="9">
        <v>15</v>
      </c>
      <c r="F19" s="95">
        <v>1</v>
      </c>
      <c r="G19" s="10"/>
      <c r="H19" s="95"/>
      <c r="I19" s="8"/>
      <c r="J19" s="95"/>
      <c r="K19" s="95"/>
      <c r="L19" s="95"/>
      <c r="M19" s="57"/>
      <c r="N19" s="95"/>
      <c r="O19" s="95">
        <f t="shared" si="0"/>
        <v>1</v>
      </c>
      <c r="P19" s="149">
        <v>17</v>
      </c>
    </row>
    <row r="20" spans="1:16" ht="15.75">
      <c r="A20" s="70"/>
      <c r="B20" s="28" t="s">
        <v>209</v>
      </c>
      <c r="C20" s="28" t="s">
        <v>46</v>
      </c>
      <c r="D20" s="28" t="s">
        <v>251</v>
      </c>
      <c r="E20" s="9">
        <v>16</v>
      </c>
      <c r="F20" s="95"/>
      <c r="G20" s="10"/>
      <c r="H20" s="95"/>
      <c r="I20" s="8"/>
      <c r="J20" s="95"/>
      <c r="K20" s="95"/>
      <c r="L20" s="95"/>
      <c r="M20" s="57"/>
      <c r="N20" s="95"/>
      <c r="O20" s="95">
        <f t="shared" si="0"/>
        <v>0</v>
      </c>
      <c r="P20" s="8"/>
    </row>
    <row r="21" spans="1:16" ht="15.75">
      <c r="A21" s="70"/>
      <c r="B21" s="28" t="s">
        <v>388</v>
      </c>
      <c r="C21" s="28" t="s">
        <v>46</v>
      </c>
      <c r="D21" s="28" t="s">
        <v>251</v>
      </c>
      <c r="E21" s="9">
        <v>17</v>
      </c>
      <c r="F21" s="95"/>
      <c r="G21" s="10"/>
      <c r="H21" s="95"/>
      <c r="I21" s="8"/>
      <c r="J21" s="95"/>
      <c r="K21" s="95"/>
      <c r="L21" s="95"/>
      <c r="M21" s="57"/>
      <c r="N21" s="95"/>
      <c r="O21" s="95">
        <f t="shared" si="0"/>
        <v>0</v>
      </c>
      <c r="P21" s="8"/>
    </row>
    <row r="22" spans="1:16" ht="15.75">
      <c r="A22" s="30"/>
      <c r="B22" s="28" t="s">
        <v>436</v>
      </c>
      <c r="C22" s="28" t="s">
        <v>117</v>
      </c>
      <c r="D22" s="28" t="s">
        <v>437</v>
      </c>
      <c r="E22" s="9">
        <v>18</v>
      </c>
      <c r="F22" s="95"/>
      <c r="G22" s="10"/>
      <c r="H22" s="95"/>
      <c r="I22" s="8"/>
      <c r="J22" s="95"/>
      <c r="K22" s="95"/>
      <c r="L22" s="95"/>
      <c r="M22" s="57"/>
      <c r="N22" s="95"/>
      <c r="O22" s="95">
        <f t="shared" si="0"/>
        <v>0</v>
      </c>
      <c r="P22" s="8"/>
    </row>
    <row r="23" spans="1:16" ht="15.75">
      <c r="A23" s="30"/>
      <c r="B23" s="28" t="s">
        <v>249</v>
      </c>
      <c r="C23" s="28" t="s">
        <v>250</v>
      </c>
      <c r="D23" s="28" t="s">
        <v>104</v>
      </c>
      <c r="E23" s="9">
        <v>19</v>
      </c>
      <c r="F23" s="95"/>
      <c r="G23" s="10"/>
      <c r="H23" s="95"/>
      <c r="I23" s="8"/>
      <c r="J23" s="95"/>
      <c r="K23" s="95"/>
      <c r="L23" s="95"/>
      <c r="M23" s="57"/>
      <c r="N23" s="95"/>
      <c r="O23" s="95">
        <f t="shared" si="0"/>
        <v>0</v>
      </c>
      <c r="P23" s="8"/>
    </row>
    <row r="24" spans="1:16" ht="15.75">
      <c r="A24" s="30"/>
      <c r="B24" s="28" t="s">
        <v>57</v>
      </c>
      <c r="C24" s="28" t="s">
        <v>102</v>
      </c>
      <c r="D24" s="28" t="s">
        <v>104</v>
      </c>
      <c r="E24" s="9">
        <v>20</v>
      </c>
      <c r="F24" s="95"/>
      <c r="G24" s="10"/>
      <c r="H24" s="95"/>
      <c r="I24" s="8"/>
      <c r="J24" s="95"/>
      <c r="K24" s="95"/>
      <c r="L24" s="95"/>
      <c r="M24" s="57"/>
      <c r="N24" s="95"/>
      <c r="O24" s="95">
        <f t="shared" si="0"/>
        <v>0</v>
      </c>
      <c r="P24" s="8"/>
    </row>
    <row r="25" spans="1:17" ht="15.75">
      <c r="A25" s="30"/>
      <c r="B25" s="29"/>
      <c r="C25" s="29"/>
      <c r="D25" s="29"/>
      <c r="E25" s="18"/>
      <c r="F25" s="131"/>
      <c r="G25" s="135"/>
      <c r="H25" s="131"/>
      <c r="I25" s="18"/>
      <c r="J25" s="131"/>
      <c r="K25" s="131"/>
      <c r="L25" s="131"/>
      <c r="M25" s="107"/>
      <c r="N25" s="131"/>
      <c r="O25" s="18"/>
      <c r="P25" s="18"/>
      <c r="Q25" s="18"/>
    </row>
    <row r="26" spans="1:17" ht="15.75">
      <c r="A26" s="30"/>
      <c r="B26" s="29"/>
      <c r="C26" s="29"/>
      <c r="D26" s="29"/>
      <c r="E26" s="18"/>
      <c r="F26" s="131"/>
      <c r="G26" s="18"/>
      <c r="H26" s="131"/>
      <c r="I26" s="18"/>
      <c r="J26" s="131"/>
      <c r="K26" s="131"/>
      <c r="L26" s="131"/>
      <c r="M26" s="107"/>
      <c r="N26" s="131"/>
      <c r="O26" s="18"/>
      <c r="P26" s="18"/>
      <c r="Q26" s="18"/>
    </row>
    <row r="27" spans="1:17" ht="15.75">
      <c r="A27" s="30"/>
      <c r="B27" s="29"/>
      <c r="C27" s="29"/>
      <c r="D27" s="29"/>
      <c r="E27" s="107"/>
      <c r="F27" s="131"/>
      <c r="G27" s="135"/>
      <c r="H27" s="131"/>
      <c r="I27" s="18"/>
      <c r="J27" s="131"/>
      <c r="K27" s="131"/>
      <c r="L27" s="131"/>
      <c r="M27" s="107"/>
      <c r="N27" s="131"/>
      <c r="O27" s="18"/>
      <c r="P27" s="18"/>
      <c r="Q27" s="18"/>
    </row>
    <row r="28" spans="1:17" ht="15.75">
      <c r="A28" s="30"/>
      <c r="B28" s="29"/>
      <c r="C28" s="29"/>
      <c r="D28" s="29"/>
      <c r="E28" s="107"/>
      <c r="F28" s="18"/>
      <c r="G28" s="18"/>
      <c r="H28" s="18"/>
      <c r="I28" s="18"/>
      <c r="J28" s="18"/>
      <c r="K28" s="18"/>
      <c r="L28" s="18"/>
      <c r="M28" s="107"/>
      <c r="N28" s="18"/>
      <c r="O28" s="18"/>
      <c r="P28" s="18"/>
      <c r="Q28" s="18"/>
    </row>
    <row r="29" spans="1:5" ht="15.75">
      <c r="A29" s="30"/>
      <c r="B29" s="29"/>
      <c r="C29" s="29"/>
      <c r="D29" s="29"/>
      <c r="E29" s="18"/>
    </row>
    <row r="30" spans="1:4" ht="15.75">
      <c r="A30" s="30"/>
      <c r="B30" s="29"/>
      <c r="C30" s="29"/>
      <c r="D30" s="29"/>
    </row>
    <row r="31" spans="1:4" ht="15.75">
      <c r="A31" s="30"/>
      <c r="B31" s="29"/>
      <c r="C31" s="29"/>
      <c r="D31" s="29"/>
    </row>
    <row r="32" spans="1:4" ht="15.75">
      <c r="A32" s="30"/>
      <c r="B32" s="29"/>
      <c r="C32" s="29"/>
      <c r="D32" s="29"/>
    </row>
    <row r="33" spans="1:4" ht="15.75">
      <c r="A33" s="29"/>
      <c r="B33" s="29"/>
      <c r="C33" s="29"/>
      <c r="D33" s="29"/>
    </row>
    <row r="34" spans="1:4" ht="15.75">
      <c r="A34" s="18"/>
      <c r="B34" s="29"/>
      <c r="C34" s="18"/>
      <c r="D34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PageLayoutView="0" workbookViewId="0" topLeftCell="B4">
      <selection activeCell="G36" sqref="G36"/>
    </sheetView>
  </sheetViews>
  <sheetFormatPr defaultColWidth="9.140625" defaultRowHeight="12.75"/>
  <cols>
    <col min="1" max="1" width="5.8515625" style="0" hidden="1" customWidth="1"/>
    <col min="2" max="2" width="14.7109375" style="0" customWidth="1"/>
    <col min="3" max="3" width="12.140625" style="0" customWidth="1"/>
    <col min="4" max="4" width="21.8515625" style="0" customWidth="1"/>
    <col min="11" max="11" width="10.00390625" style="0" customWidth="1"/>
    <col min="13" max="13" width="12.00390625" style="106" customWidth="1"/>
  </cols>
  <sheetData>
    <row r="1" spans="1:4" ht="20.25">
      <c r="A1" s="4"/>
      <c r="B1" s="124" t="s">
        <v>429</v>
      </c>
      <c r="C1" s="124"/>
      <c r="D1" s="124"/>
    </row>
    <row r="2" spans="1:16" ht="15.75">
      <c r="A2" s="71"/>
      <c r="B2" s="75" t="s">
        <v>0</v>
      </c>
      <c r="C2" s="127" t="s">
        <v>1</v>
      </c>
      <c r="D2" s="75" t="s">
        <v>2</v>
      </c>
      <c r="E2" s="76" t="s">
        <v>367</v>
      </c>
      <c r="F2" s="108" t="s">
        <v>368</v>
      </c>
      <c r="G2" s="76" t="s">
        <v>371</v>
      </c>
      <c r="H2" s="110" t="s">
        <v>368</v>
      </c>
      <c r="I2" s="63" t="s">
        <v>370</v>
      </c>
      <c r="J2" s="111" t="s">
        <v>368</v>
      </c>
      <c r="K2" s="111" t="s">
        <v>394</v>
      </c>
      <c r="L2" s="111" t="s">
        <v>396</v>
      </c>
      <c r="M2" s="120" t="s">
        <v>401</v>
      </c>
      <c r="N2" s="111" t="s">
        <v>368</v>
      </c>
      <c r="O2" s="76" t="s">
        <v>369</v>
      </c>
      <c r="P2" s="50" t="s">
        <v>342</v>
      </c>
    </row>
    <row r="3" spans="1:16" ht="15.75">
      <c r="A3" s="72"/>
      <c r="B3" s="24" t="s">
        <v>254</v>
      </c>
      <c r="C3" s="24" t="s">
        <v>6</v>
      </c>
      <c r="D3" s="24" t="s">
        <v>16</v>
      </c>
      <c r="E3" s="9">
        <v>3</v>
      </c>
      <c r="F3" s="95">
        <v>15</v>
      </c>
      <c r="G3" s="10">
        <v>3</v>
      </c>
      <c r="H3" s="95">
        <v>15</v>
      </c>
      <c r="I3" s="8">
        <v>2</v>
      </c>
      <c r="J3" s="95">
        <v>17</v>
      </c>
      <c r="K3" s="95"/>
      <c r="L3" s="95"/>
      <c r="M3" s="57"/>
      <c r="N3" s="95"/>
      <c r="O3" s="95">
        <f aca="true" t="shared" si="0" ref="O3:O31">F3+H3+J3</f>
        <v>47</v>
      </c>
      <c r="P3" s="149">
        <v>1</v>
      </c>
    </row>
    <row r="4" spans="1:16" ht="15.75">
      <c r="A4" s="72"/>
      <c r="B4" s="24" t="s">
        <v>21</v>
      </c>
      <c r="C4" s="24" t="s">
        <v>163</v>
      </c>
      <c r="D4" s="24" t="s">
        <v>16</v>
      </c>
      <c r="E4" s="9">
        <v>5</v>
      </c>
      <c r="F4" s="95">
        <v>11</v>
      </c>
      <c r="G4" s="10">
        <v>7</v>
      </c>
      <c r="H4" s="95">
        <v>11</v>
      </c>
      <c r="I4" s="8">
        <v>1</v>
      </c>
      <c r="J4" s="95">
        <v>20</v>
      </c>
      <c r="K4" s="95"/>
      <c r="L4" s="95"/>
      <c r="M4" s="57"/>
      <c r="N4" s="95"/>
      <c r="O4" s="95">
        <f t="shared" si="0"/>
        <v>42</v>
      </c>
      <c r="P4" s="149">
        <v>2</v>
      </c>
    </row>
    <row r="5" spans="1:16" ht="15.75">
      <c r="A5" s="56"/>
      <c r="B5" s="24" t="s">
        <v>126</v>
      </c>
      <c r="C5" s="24" t="s">
        <v>163</v>
      </c>
      <c r="D5" s="24" t="s">
        <v>273</v>
      </c>
      <c r="E5" s="9">
        <v>1</v>
      </c>
      <c r="F5" s="95">
        <v>20</v>
      </c>
      <c r="G5" s="10">
        <v>1</v>
      </c>
      <c r="H5" s="95">
        <v>20</v>
      </c>
      <c r="I5" s="8"/>
      <c r="J5" s="95"/>
      <c r="K5" s="95"/>
      <c r="L5" s="95"/>
      <c r="M5" s="57"/>
      <c r="N5" s="95"/>
      <c r="O5" s="95">
        <f t="shared" si="0"/>
        <v>40</v>
      </c>
      <c r="P5" s="149">
        <v>3</v>
      </c>
    </row>
    <row r="6" spans="1:16" ht="15.75">
      <c r="A6" s="72"/>
      <c r="B6" s="25" t="s">
        <v>366</v>
      </c>
      <c r="C6" s="25" t="s">
        <v>10</v>
      </c>
      <c r="D6" s="25" t="s">
        <v>273</v>
      </c>
      <c r="E6" s="9">
        <v>2</v>
      </c>
      <c r="F6" s="95">
        <v>17</v>
      </c>
      <c r="G6" s="10">
        <v>2</v>
      </c>
      <c r="H6" s="95">
        <v>17</v>
      </c>
      <c r="I6" s="8"/>
      <c r="J6" s="95"/>
      <c r="K6" s="95"/>
      <c r="L6" s="95"/>
      <c r="M6" s="57"/>
      <c r="N6" s="95"/>
      <c r="O6" s="95">
        <f t="shared" si="0"/>
        <v>34</v>
      </c>
      <c r="P6" s="149">
        <v>4</v>
      </c>
    </row>
    <row r="7" spans="1:16" ht="15.75">
      <c r="A7" s="72"/>
      <c r="B7" s="24" t="s">
        <v>274</v>
      </c>
      <c r="C7" s="24" t="s">
        <v>4</v>
      </c>
      <c r="D7" s="24" t="s">
        <v>273</v>
      </c>
      <c r="E7" s="9">
        <v>4</v>
      </c>
      <c r="F7" s="95">
        <v>13</v>
      </c>
      <c r="G7" s="10">
        <v>9</v>
      </c>
      <c r="H7" s="95">
        <v>7</v>
      </c>
      <c r="I7" s="8">
        <v>5</v>
      </c>
      <c r="J7" s="95">
        <v>11</v>
      </c>
      <c r="K7" s="95"/>
      <c r="L7" s="95"/>
      <c r="M7" s="57"/>
      <c r="N7" s="95"/>
      <c r="O7" s="95">
        <f t="shared" si="0"/>
        <v>31</v>
      </c>
      <c r="P7" s="149">
        <v>5</v>
      </c>
    </row>
    <row r="8" spans="1:16" ht="15.75">
      <c r="A8" s="72"/>
      <c r="B8" s="24" t="s">
        <v>256</v>
      </c>
      <c r="C8" s="24" t="s">
        <v>257</v>
      </c>
      <c r="D8" s="24" t="s">
        <v>106</v>
      </c>
      <c r="E8" s="9">
        <v>6</v>
      </c>
      <c r="F8" s="95">
        <v>10</v>
      </c>
      <c r="G8" s="10">
        <v>6</v>
      </c>
      <c r="H8" s="95">
        <v>10</v>
      </c>
      <c r="I8" s="8">
        <v>6</v>
      </c>
      <c r="J8" s="95">
        <v>10</v>
      </c>
      <c r="K8" s="95"/>
      <c r="L8" s="95"/>
      <c r="M8" s="57"/>
      <c r="N8" s="95"/>
      <c r="O8" s="95">
        <f t="shared" si="0"/>
        <v>30</v>
      </c>
      <c r="P8" s="149">
        <v>6</v>
      </c>
    </row>
    <row r="9" spans="1:16" ht="15.75">
      <c r="A9" s="72"/>
      <c r="B9" s="24" t="s">
        <v>619</v>
      </c>
      <c r="C9" s="24" t="s">
        <v>223</v>
      </c>
      <c r="D9" s="24" t="s">
        <v>14</v>
      </c>
      <c r="E9" s="9"/>
      <c r="F9" s="95"/>
      <c r="G9" s="10">
        <v>8</v>
      </c>
      <c r="H9" s="95">
        <v>8</v>
      </c>
      <c r="I9" s="8">
        <v>3</v>
      </c>
      <c r="J9" s="95">
        <v>15</v>
      </c>
      <c r="K9" s="95"/>
      <c r="L9" s="95"/>
      <c r="M9" s="57"/>
      <c r="N9" s="95"/>
      <c r="O9" s="95">
        <f t="shared" si="0"/>
        <v>23</v>
      </c>
      <c r="P9" s="149">
        <v>7</v>
      </c>
    </row>
    <row r="10" spans="1:16" ht="15.75">
      <c r="A10" s="72"/>
      <c r="B10" s="24" t="s">
        <v>261</v>
      </c>
      <c r="C10" s="24" t="s">
        <v>11</v>
      </c>
      <c r="D10" s="24" t="s">
        <v>273</v>
      </c>
      <c r="E10" s="9">
        <v>9</v>
      </c>
      <c r="F10" s="95">
        <v>7</v>
      </c>
      <c r="G10" s="10">
        <v>5</v>
      </c>
      <c r="H10" s="95">
        <v>11</v>
      </c>
      <c r="I10" s="8"/>
      <c r="J10" s="95"/>
      <c r="K10" s="95"/>
      <c r="L10" s="95"/>
      <c r="M10" s="57"/>
      <c r="N10" s="95"/>
      <c r="O10" s="95">
        <f t="shared" si="0"/>
        <v>18</v>
      </c>
      <c r="P10" s="149">
        <v>8</v>
      </c>
    </row>
    <row r="11" spans="1:16" ht="15.75">
      <c r="A11" s="72"/>
      <c r="B11" s="24" t="s">
        <v>272</v>
      </c>
      <c r="C11" s="24" t="s">
        <v>165</v>
      </c>
      <c r="D11" s="24" t="s">
        <v>273</v>
      </c>
      <c r="E11" s="9">
        <v>12</v>
      </c>
      <c r="F11" s="95">
        <v>4</v>
      </c>
      <c r="G11" s="10">
        <v>4</v>
      </c>
      <c r="H11" s="95">
        <v>13</v>
      </c>
      <c r="I11" s="10"/>
      <c r="J11" s="95"/>
      <c r="K11" s="95"/>
      <c r="L11" s="95"/>
      <c r="M11" s="57"/>
      <c r="N11" s="95"/>
      <c r="O11" s="95">
        <f t="shared" si="0"/>
        <v>17</v>
      </c>
      <c r="P11" s="149">
        <v>9</v>
      </c>
    </row>
    <row r="12" spans="1:16" ht="15.75">
      <c r="A12" s="72"/>
      <c r="B12" s="24" t="s">
        <v>635</v>
      </c>
      <c r="C12" s="24" t="s">
        <v>124</v>
      </c>
      <c r="D12" s="24" t="s">
        <v>106</v>
      </c>
      <c r="E12" s="9"/>
      <c r="F12" s="95"/>
      <c r="G12" s="10"/>
      <c r="H12" s="95"/>
      <c r="I12" s="8">
        <v>4</v>
      </c>
      <c r="J12" s="95">
        <v>13</v>
      </c>
      <c r="K12" s="95"/>
      <c r="L12" s="95"/>
      <c r="M12" s="57"/>
      <c r="N12" s="95"/>
      <c r="O12" s="95">
        <f t="shared" si="0"/>
        <v>13</v>
      </c>
      <c r="P12" s="149">
        <v>10</v>
      </c>
    </row>
    <row r="13" spans="1:16" ht="15.75">
      <c r="A13" s="72"/>
      <c r="B13" s="24" t="s">
        <v>267</v>
      </c>
      <c r="C13" s="24" t="s">
        <v>186</v>
      </c>
      <c r="D13" s="24" t="s">
        <v>273</v>
      </c>
      <c r="E13" s="9">
        <v>11</v>
      </c>
      <c r="F13" s="95">
        <v>5</v>
      </c>
      <c r="G13" s="10">
        <v>10</v>
      </c>
      <c r="H13" s="95">
        <v>6</v>
      </c>
      <c r="I13" s="8"/>
      <c r="J13" s="95"/>
      <c r="K13" s="95"/>
      <c r="L13" s="95"/>
      <c r="M13" s="57"/>
      <c r="N13" s="95"/>
      <c r="O13" s="95">
        <f t="shared" si="0"/>
        <v>11</v>
      </c>
      <c r="P13" s="149">
        <v>11</v>
      </c>
    </row>
    <row r="14" spans="1:16" ht="15.75">
      <c r="A14" s="72"/>
      <c r="B14" s="24" t="s">
        <v>620</v>
      </c>
      <c r="C14" s="24" t="s">
        <v>93</v>
      </c>
      <c r="D14" s="24" t="s">
        <v>273</v>
      </c>
      <c r="E14" s="9"/>
      <c r="F14" s="95"/>
      <c r="G14" s="10">
        <v>14</v>
      </c>
      <c r="H14" s="95">
        <v>2</v>
      </c>
      <c r="I14" s="8">
        <v>7</v>
      </c>
      <c r="J14" s="95">
        <v>9</v>
      </c>
      <c r="K14" s="95"/>
      <c r="L14" s="95"/>
      <c r="M14" s="57"/>
      <c r="N14" s="95"/>
      <c r="O14" s="95">
        <f t="shared" si="0"/>
        <v>11</v>
      </c>
      <c r="P14" s="149">
        <v>11</v>
      </c>
    </row>
    <row r="15" spans="1:16" ht="15.75">
      <c r="A15" s="72"/>
      <c r="B15" s="24" t="s">
        <v>259</v>
      </c>
      <c r="C15" s="24" t="s">
        <v>260</v>
      </c>
      <c r="D15" s="24" t="s">
        <v>273</v>
      </c>
      <c r="E15" s="9">
        <v>10</v>
      </c>
      <c r="F15" s="95">
        <v>6</v>
      </c>
      <c r="G15" s="10">
        <v>12</v>
      </c>
      <c r="H15" s="95">
        <v>4</v>
      </c>
      <c r="I15" s="8"/>
      <c r="J15" s="95"/>
      <c r="K15" s="95"/>
      <c r="L15" s="95"/>
      <c r="M15" s="57"/>
      <c r="N15" s="95"/>
      <c r="O15" s="95">
        <f t="shared" si="0"/>
        <v>10</v>
      </c>
      <c r="P15" s="152">
        <v>13</v>
      </c>
    </row>
    <row r="16" spans="1:16" ht="15.75">
      <c r="A16" s="72"/>
      <c r="B16" s="24" t="s">
        <v>268</v>
      </c>
      <c r="C16" s="24" t="s">
        <v>269</v>
      </c>
      <c r="D16" s="24" t="s">
        <v>273</v>
      </c>
      <c r="E16" s="9">
        <v>7</v>
      </c>
      <c r="F16" s="95">
        <v>9</v>
      </c>
      <c r="G16" s="10"/>
      <c r="H16" s="95"/>
      <c r="I16" s="8"/>
      <c r="J16" s="95"/>
      <c r="K16" s="95"/>
      <c r="L16" s="95"/>
      <c r="M16" s="57"/>
      <c r="N16" s="95"/>
      <c r="O16" s="95">
        <f t="shared" si="0"/>
        <v>9</v>
      </c>
      <c r="P16" s="149">
        <v>14</v>
      </c>
    </row>
    <row r="17" spans="1:16" ht="15.75">
      <c r="A17" s="72"/>
      <c r="B17" s="24" t="s">
        <v>125</v>
      </c>
      <c r="C17" s="24" t="s">
        <v>223</v>
      </c>
      <c r="D17" s="24" t="s">
        <v>15</v>
      </c>
      <c r="E17" s="24">
        <v>13</v>
      </c>
      <c r="F17" s="95">
        <v>3</v>
      </c>
      <c r="G17" s="10">
        <v>11</v>
      </c>
      <c r="H17" s="95">
        <v>5</v>
      </c>
      <c r="I17" s="8"/>
      <c r="J17" s="95"/>
      <c r="K17" s="95"/>
      <c r="L17" s="95"/>
      <c r="M17" s="57"/>
      <c r="N17" s="95"/>
      <c r="O17" s="95">
        <f t="shared" si="0"/>
        <v>8</v>
      </c>
      <c r="P17" s="149">
        <v>15</v>
      </c>
    </row>
    <row r="18" spans="1:16" ht="15.75">
      <c r="A18" s="72"/>
      <c r="B18" s="24" t="s">
        <v>430</v>
      </c>
      <c r="C18" s="24" t="s">
        <v>431</v>
      </c>
      <c r="D18" s="24" t="s">
        <v>432</v>
      </c>
      <c r="E18" s="9">
        <v>8</v>
      </c>
      <c r="F18" s="95">
        <v>8</v>
      </c>
      <c r="G18" s="10"/>
      <c r="H18" s="95"/>
      <c r="I18" s="8"/>
      <c r="J18" s="95"/>
      <c r="K18" s="95"/>
      <c r="L18" s="95"/>
      <c r="M18" s="57"/>
      <c r="N18" s="95"/>
      <c r="O18" s="95">
        <f t="shared" si="0"/>
        <v>8</v>
      </c>
      <c r="P18" s="149">
        <v>15</v>
      </c>
    </row>
    <row r="19" spans="1:16" ht="15.75">
      <c r="A19" s="72"/>
      <c r="B19" s="24" t="s">
        <v>266</v>
      </c>
      <c r="C19" s="24" t="s">
        <v>86</v>
      </c>
      <c r="D19" s="24" t="s">
        <v>273</v>
      </c>
      <c r="E19" s="9">
        <v>18</v>
      </c>
      <c r="F19" s="95"/>
      <c r="G19" s="10"/>
      <c r="H19" s="95"/>
      <c r="I19" s="8">
        <v>8</v>
      </c>
      <c r="J19" s="95">
        <v>8</v>
      </c>
      <c r="K19" s="95"/>
      <c r="L19" s="95"/>
      <c r="M19" s="57"/>
      <c r="N19" s="95"/>
      <c r="O19" s="95">
        <f t="shared" si="0"/>
        <v>8</v>
      </c>
      <c r="P19" s="149">
        <v>15</v>
      </c>
    </row>
    <row r="20" spans="1:16" ht="15.75">
      <c r="A20" s="72"/>
      <c r="B20" s="24" t="s">
        <v>433</v>
      </c>
      <c r="C20" s="24" t="s">
        <v>434</v>
      </c>
      <c r="D20" s="24" t="s">
        <v>104</v>
      </c>
      <c r="E20" s="9">
        <v>16</v>
      </c>
      <c r="F20" s="95"/>
      <c r="G20" s="10">
        <v>13</v>
      </c>
      <c r="H20" s="95">
        <v>3</v>
      </c>
      <c r="I20" s="8"/>
      <c r="J20" s="95"/>
      <c r="K20" s="95"/>
      <c r="L20" s="95"/>
      <c r="M20" s="57"/>
      <c r="N20" s="95"/>
      <c r="O20" s="95">
        <f t="shared" si="0"/>
        <v>3</v>
      </c>
      <c r="P20" s="149">
        <v>18</v>
      </c>
    </row>
    <row r="21" spans="1:16" ht="15.75">
      <c r="A21" s="72"/>
      <c r="B21" s="24" t="s">
        <v>258</v>
      </c>
      <c r="C21" s="24" t="s">
        <v>4</v>
      </c>
      <c r="D21" s="24" t="s">
        <v>104</v>
      </c>
      <c r="E21" s="9">
        <v>14</v>
      </c>
      <c r="F21" s="95">
        <v>2</v>
      </c>
      <c r="G21" s="8">
        <v>15</v>
      </c>
      <c r="H21" s="95">
        <v>1</v>
      </c>
      <c r="I21" s="8"/>
      <c r="J21" s="95"/>
      <c r="K21" s="95"/>
      <c r="L21" s="95"/>
      <c r="M21" s="57"/>
      <c r="N21" s="95"/>
      <c r="O21" s="95">
        <f t="shared" si="0"/>
        <v>3</v>
      </c>
      <c r="P21" s="149">
        <v>18</v>
      </c>
    </row>
    <row r="22" spans="1:16" ht="15.75">
      <c r="A22" s="72"/>
      <c r="B22" s="24" t="s">
        <v>262</v>
      </c>
      <c r="C22" s="24" t="s">
        <v>223</v>
      </c>
      <c r="D22" s="24" t="s">
        <v>273</v>
      </c>
      <c r="E22" s="9">
        <v>15</v>
      </c>
      <c r="F22" s="95">
        <v>1</v>
      </c>
      <c r="G22" s="8"/>
      <c r="H22" s="95"/>
      <c r="I22" s="8"/>
      <c r="J22" s="95"/>
      <c r="K22" s="95"/>
      <c r="L22" s="95"/>
      <c r="M22" s="57"/>
      <c r="N22" s="95"/>
      <c r="O22" s="95">
        <f t="shared" si="0"/>
        <v>1</v>
      </c>
      <c r="P22" s="149">
        <v>20</v>
      </c>
    </row>
    <row r="23" spans="1:16" ht="15.75">
      <c r="A23" s="72"/>
      <c r="B23" s="24" t="s">
        <v>6</v>
      </c>
      <c r="C23" s="24" t="s">
        <v>77</v>
      </c>
      <c r="D23" s="24" t="s">
        <v>273</v>
      </c>
      <c r="E23" s="9">
        <v>17</v>
      </c>
      <c r="F23" s="95"/>
      <c r="G23" s="10"/>
      <c r="H23" s="95"/>
      <c r="I23" s="8"/>
      <c r="J23" s="95"/>
      <c r="K23" s="95"/>
      <c r="L23" s="95"/>
      <c r="M23" s="57"/>
      <c r="N23" s="95"/>
      <c r="O23" s="95">
        <f t="shared" si="0"/>
        <v>0</v>
      </c>
      <c r="P23" s="8"/>
    </row>
    <row r="24" spans="1:16" ht="15.75">
      <c r="A24" s="72"/>
      <c r="B24" s="24" t="s">
        <v>121</v>
      </c>
      <c r="C24" s="24" t="s">
        <v>48</v>
      </c>
      <c r="D24" s="24" t="s">
        <v>273</v>
      </c>
      <c r="E24" s="9">
        <v>19</v>
      </c>
      <c r="F24" s="95"/>
      <c r="G24" s="10"/>
      <c r="H24" s="95"/>
      <c r="I24" s="8"/>
      <c r="J24" s="95"/>
      <c r="K24" s="95"/>
      <c r="L24" s="95"/>
      <c r="M24" s="57"/>
      <c r="N24" s="95"/>
      <c r="O24" s="95">
        <f t="shared" si="0"/>
        <v>0</v>
      </c>
      <c r="P24" s="8"/>
    </row>
    <row r="25" spans="1:16" ht="15.75">
      <c r="A25" s="72"/>
      <c r="B25" s="24" t="s">
        <v>168</v>
      </c>
      <c r="C25" s="24" t="s">
        <v>6</v>
      </c>
      <c r="D25" s="24" t="s">
        <v>104</v>
      </c>
      <c r="E25" s="9">
        <v>20</v>
      </c>
      <c r="F25" s="95"/>
      <c r="G25" s="10"/>
      <c r="H25" s="95"/>
      <c r="I25" s="8"/>
      <c r="J25" s="95"/>
      <c r="K25" s="95"/>
      <c r="L25" s="95"/>
      <c r="M25" s="57"/>
      <c r="N25" s="95"/>
      <c r="O25" s="95">
        <f t="shared" si="0"/>
        <v>0</v>
      </c>
      <c r="P25" s="8"/>
    </row>
    <row r="26" spans="1:16" ht="15.75">
      <c r="A26" s="72"/>
      <c r="B26" s="24" t="s">
        <v>263</v>
      </c>
      <c r="C26" s="24" t="s">
        <v>264</v>
      </c>
      <c r="D26" s="24" t="s">
        <v>273</v>
      </c>
      <c r="E26" s="9">
        <v>21</v>
      </c>
      <c r="F26" s="95"/>
      <c r="G26" s="10"/>
      <c r="H26" s="95"/>
      <c r="I26" s="8"/>
      <c r="J26" s="95"/>
      <c r="K26" s="95"/>
      <c r="L26" s="95"/>
      <c r="M26" s="57"/>
      <c r="N26" s="95"/>
      <c r="O26" s="95">
        <f t="shared" si="0"/>
        <v>0</v>
      </c>
      <c r="P26" s="8"/>
    </row>
    <row r="27" spans="1:16" ht="15.75">
      <c r="A27" s="72"/>
      <c r="B27" s="24" t="s">
        <v>255</v>
      </c>
      <c r="C27" s="24" t="s">
        <v>185</v>
      </c>
      <c r="D27" s="24" t="s">
        <v>104</v>
      </c>
      <c r="E27" s="9">
        <v>22</v>
      </c>
      <c r="F27" s="95"/>
      <c r="G27" s="10"/>
      <c r="H27" s="95"/>
      <c r="I27" s="8"/>
      <c r="J27" s="95"/>
      <c r="K27" s="95"/>
      <c r="L27" s="95"/>
      <c r="M27" s="57"/>
      <c r="N27" s="95"/>
      <c r="O27" s="95">
        <f t="shared" si="0"/>
        <v>0</v>
      </c>
      <c r="P27" s="8"/>
    </row>
    <row r="28" spans="1:16" ht="15.75">
      <c r="A28" s="72"/>
      <c r="B28" s="25" t="s">
        <v>271</v>
      </c>
      <c r="C28" s="25" t="s">
        <v>124</v>
      </c>
      <c r="D28" s="25" t="s">
        <v>273</v>
      </c>
      <c r="E28" s="9">
        <v>23</v>
      </c>
      <c r="F28" s="95"/>
      <c r="G28" s="10"/>
      <c r="H28" s="95"/>
      <c r="I28" s="8"/>
      <c r="J28" s="95"/>
      <c r="K28" s="95"/>
      <c r="L28" s="95"/>
      <c r="M28" s="57"/>
      <c r="N28" s="95"/>
      <c r="O28" s="95">
        <f t="shared" si="0"/>
        <v>0</v>
      </c>
      <c r="P28" s="8"/>
    </row>
    <row r="29" spans="1:16" ht="15.75">
      <c r="A29" s="72"/>
      <c r="B29" s="24" t="s">
        <v>54</v>
      </c>
      <c r="C29" s="24" t="s">
        <v>13</v>
      </c>
      <c r="D29" s="24" t="s">
        <v>273</v>
      </c>
      <c r="E29" s="9">
        <v>24</v>
      </c>
      <c r="F29" s="95"/>
      <c r="G29" s="10"/>
      <c r="H29" s="95"/>
      <c r="I29" s="8"/>
      <c r="J29" s="95"/>
      <c r="K29" s="95"/>
      <c r="L29" s="95"/>
      <c r="M29" s="57"/>
      <c r="N29" s="95"/>
      <c r="O29" s="95">
        <f t="shared" si="0"/>
        <v>0</v>
      </c>
      <c r="P29" s="8"/>
    </row>
    <row r="30" spans="1:16" ht="15.75">
      <c r="A30" s="72"/>
      <c r="B30" s="24" t="s">
        <v>265</v>
      </c>
      <c r="C30" s="24" t="s">
        <v>12</v>
      </c>
      <c r="D30" s="24" t="s">
        <v>273</v>
      </c>
      <c r="E30" s="9">
        <v>25</v>
      </c>
      <c r="F30" s="95"/>
      <c r="G30" s="10"/>
      <c r="H30" s="95"/>
      <c r="I30" s="8"/>
      <c r="J30" s="95"/>
      <c r="K30" s="95"/>
      <c r="L30" s="95"/>
      <c r="M30" s="57"/>
      <c r="N30" s="95"/>
      <c r="O30" s="95">
        <f t="shared" si="0"/>
        <v>0</v>
      </c>
      <c r="P30" s="8"/>
    </row>
    <row r="31" spans="1:16" ht="15.75">
      <c r="A31" s="56"/>
      <c r="B31" s="24" t="s">
        <v>270</v>
      </c>
      <c r="C31" s="24" t="s">
        <v>6</v>
      </c>
      <c r="D31" s="24" t="s">
        <v>273</v>
      </c>
      <c r="E31" s="9">
        <v>26</v>
      </c>
      <c r="F31" s="95"/>
      <c r="G31" s="10"/>
      <c r="H31" s="95"/>
      <c r="I31" s="8"/>
      <c r="J31" s="95"/>
      <c r="K31" s="95"/>
      <c r="L31" s="95"/>
      <c r="M31" s="57"/>
      <c r="N31" s="95"/>
      <c r="O31" s="95">
        <f t="shared" si="0"/>
        <v>0</v>
      </c>
      <c r="P31" s="8"/>
    </row>
    <row r="32" spans="1:16" ht="15.75">
      <c r="A32" s="27"/>
      <c r="B32" s="26"/>
      <c r="C32" s="26"/>
      <c r="D32" s="26"/>
      <c r="E32" s="16"/>
      <c r="F32" s="131"/>
      <c r="G32" s="135"/>
      <c r="H32" s="131"/>
      <c r="I32" s="18"/>
      <c r="J32" s="131"/>
      <c r="K32" s="131"/>
      <c r="L32" s="131"/>
      <c r="M32" s="107"/>
      <c r="N32" s="131"/>
      <c r="O32" s="18"/>
      <c r="P32" s="18"/>
    </row>
    <row r="33" spans="1:16" ht="15.75">
      <c r="A33" s="27"/>
      <c r="B33" s="26"/>
      <c r="C33" s="26"/>
      <c r="D33" s="26"/>
      <c r="E33" s="16"/>
      <c r="F33" s="131"/>
      <c r="G33" s="18"/>
      <c r="H33" s="131"/>
      <c r="I33" s="18"/>
      <c r="J33" s="131"/>
      <c r="K33" s="131"/>
      <c r="L33" s="131"/>
      <c r="M33" s="107"/>
      <c r="N33" s="131"/>
      <c r="O33" s="18"/>
      <c r="P33" s="18"/>
    </row>
    <row r="34" spans="1:16" ht="15.75">
      <c r="A34" s="27"/>
      <c r="B34" s="26"/>
      <c r="C34" s="26"/>
      <c r="D34" s="26"/>
      <c r="E34" s="16"/>
      <c r="F34" s="131"/>
      <c r="G34" s="135"/>
      <c r="H34" s="131"/>
      <c r="I34" s="18"/>
      <c r="J34" s="131"/>
      <c r="K34" s="131"/>
      <c r="L34" s="131"/>
      <c r="M34" s="107"/>
      <c r="N34" s="131"/>
      <c r="O34" s="18"/>
      <c r="P34" s="18"/>
    </row>
    <row r="35" spans="1:16" ht="15.75">
      <c r="A35" s="27"/>
      <c r="B35" s="151"/>
      <c r="C35" s="151"/>
      <c r="D35" s="151"/>
      <c r="E35" s="16"/>
      <c r="F35" s="131"/>
      <c r="G35" s="135"/>
      <c r="H35" s="131"/>
      <c r="I35" s="18"/>
      <c r="J35" s="131"/>
      <c r="K35" s="131"/>
      <c r="L35" s="131"/>
      <c r="M35" s="107"/>
      <c r="N35" s="131"/>
      <c r="O35" s="18"/>
      <c r="P35" s="18"/>
    </row>
    <row r="36" spans="1:5" ht="15.75">
      <c r="A36" s="27"/>
      <c r="B36" s="26"/>
      <c r="C36" s="26"/>
      <c r="D36" s="26"/>
      <c r="E36" s="16"/>
    </row>
    <row r="37" spans="1:5" ht="15.75">
      <c r="A37" s="27"/>
      <c r="B37" s="26"/>
      <c r="C37" s="26"/>
      <c r="D37" s="26"/>
      <c r="E37" s="16"/>
    </row>
    <row r="38" spans="1:5" ht="15.75">
      <c r="A38" s="27"/>
      <c r="B38" s="26"/>
      <c r="C38" s="26"/>
      <c r="D38" s="26"/>
      <c r="E38" s="16"/>
    </row>
    <row r="39" spans="1:5" ht="15.75">
      <c r="A39" s="26"/>
      <c r="B39" s="26"/>
      <c r="C39" s="26"/>
      <c r="D39" s="26"/>
      <c r="E39" s="16"/>
    </row>
    <row r="40" spans="1:4" ht="12.75">
      <c r="A40" s="18"/>
      <c r="B40" s="18"/>
      <c r="C40" s="18"/>
      <c r="D40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zoomScalePageLayoutView="0" workbookViewId="0" topLeftCell="B13">
      <selection activeCell="P24" sqref="P24"/>
    </sheetView>
  </sheetViews>
  <sheetFormatPr defaultColWidth="9.140625" defaultRowHeight="12.75"/>
  <cols>
    <col min="1" max="1" width="5.140625" style="0" hidden="1" customWidth="1"/>
    <col min="2" max="2" width="15.00390625" style="0" customWidth="1"/>
    <col min="3" max="3" width="11.8515625" style="0" customWidth="1"/>
    <col min="4" max="4" width="20.57421875" style="0" customWidth="1"/>
    <col min="13" max="13" width="10.7109375" style="0" customWidth="1"/>
  </cols>
  <sheetData>
    <row r="1" spans="1:6" ht="20.25">
      <c r="A1" s="12"/>
      <c r="B1" s="126" t="s">
        <v>428</v>
      </c>
      <c r="C1" s="126"/>
      <c r="D1" s="12"/>
      <c r="E1" s="18"/>
      <c r="F1" s="18"/>
    </row>
    <row r="2" spans="1:16" ht="15.75">
      <c r="A2" s="15"/>
      <c r="B2" s="125" t="s">
        <v>0</v>
      </c>
      <c r="C2" s="125" t="s">
        <v>1</v>
      </c>
      <c r="D2" s="125" t="s">
        <v>2</v>
      </c>
      <c r="E2" s="76" t="s">
        <v>367</v>
      </c>
      <c r="F2" s="98" t="s">
        <v>368</v>
      </c>
      <c r="G2" s="76" t="s">
        <v>371</v>
      </c>
      <c r="H2" s="99" t="s">
        <v>368</v>
      </c>
      <c r="I2" s="63" t="s">
        <v>370</v>
      </c>
      <c r="J2" s="100" t="s">
        <v>368</v>
      </c>
      <c r="K2" s="100" t="s">
        <v>394</v>
      </c>
      <c r="L2" s="100" t="s">
        <v>396</v>
      </c>
      <c r="M2" s="120" t="s">
        <v>401</v>
      </c>
      <c r="N2" s="100" t="s">
        <v>368</v>
      </c>
      <c r="O2" s="76" t="s">
        <v>369</v>
      </c>
      <c r="P2" s="50" t="s">
        <v>342</v>
      </c>
    </row>
    <row r="3" spans="1:16" ht="15.75">
      <c r="A3" s="86"/>
      <c r="B3" s="22" t="s">
        <v>145</v>
      </c>
      <c r="C3" s="22" t="s">
        <v>46</v>
      </c>
      <c r="D3" s="22" t="s">
        <v>108</v>
      </c>
      <c r="E3" s="9">
        <v>1</v>
      </c>
      <c r="F3" s="133">
        <v>20</v>
      </c>
      <c r="G3" s="10">
        <v>1</v>
      </c>
      <c r="H3" s="96">
        <v>20</v>
      </c>
      <c r="I3" s="10">
        <v>1</v>
      </c>
      <c r="J3" s="96">
        <v>20</v>
      </c>
      <c r="K3" s="96"/>
      <c r="L3" s="96"/>
      <c r="M3" s="11"/>
      <c r="N3" s="96"/>
      <c r="O3" s="133">
        <f aca="true" t="shared" si="0" ref="O3:O25">F3+H3+J3</f>
        <v>60</v>
      </c>
      <c r="P3" s="149">
        <v>1</v>
      </c>
    </row>
    <row r="4" spans="1:16" ht="15.75">
      <c r="A4" s="86"/>
      <c r="B4" s="22" t="s">
        <v>277</v>
      </c>
      <c r="C4" s="22" t="s">
        <v>210</v>
      </c>
      <c r="D4" s="22" t="s">
        <v>15</v>
      </c>
      <c r="E4" s="9">
        <v>11</v>
      </c>
      <c r="F4" s="96">
        <v>5</v>
      </c>
      <c r="G4" s="10">
        <v>2</v>
      </c>
      <c r="H4" s="96">
        <v>17</v>
      </c>
      <c r="I4" s="10">
        <v>2</v>
      </c>
      <c r="J4" s="96">
        <v>17</v>
      </c>
      <c r="K4" s="96"/>
      <c r="L4" s="96"/>
      <c r="M4" s="11"/>
      <c r="N4" s="96"/>
      <c r="O4" s="133">
        <f t="shared" si="0"/>
        <v>39</v>
      </c>
      <c r="P4" s="153">
        <v>2</v>
      </c>
    </row>
    <row r="5" spans="1:16" ht="15.75">
      <c r="A5" s="86"/>
      <c r="B5" s="22" t="s">
        <v>278</v>
      </c>
      <c r="C5" s="22" t="s">
        <v>32</v>
      </c>
      <c r="D5" s="22" t="s">
        <v>16</v>
      </c>
      <c r="E5" s="15">
        <v>2</v>
      </c>
      <c r="F5" s="133">
        <v>17</v>
      </c>
      <c r="G5" s="10">
        <v>3</v>
      </c>
      <c r="H5" s="96">
        <v>15</v>
      </c>
      <c r="I5" s="10"/>
      <c r="J5" s="96"/>
      <c r="K5" s="96"/>
      <c r="L5" s="96"/>
      <c r="M5" s="11"/>
      <c r="N5" s="96"/>
      <c r="O5" s="133">
        <f t="shared" si="0"/>
        <v>32</v>
      </c>
      <c r="P5" s="149">
        <v>3</v>
      </c>
    </row>
    <row r="6" spans="1:16" ht="15.75">
      <c r="A6" s="86"/>
      <c r="B6" s="22" t="s">
        <v>286</v>
      </c>
      <c r="C6" s="22" t="s">
        <v>55</v>
      </c>
      <c r="D6" s="22" t="s">
        <v>108</v>
      </c>
      <c r="E6" s="15">
        <v>13</v>
      </c>
      <c r="F6" s="96">
        <v>3</v>
      </c>
      <c r="G6" s="10">
        <v>7</v>
      </c>
      <c r="H6" s="96">
        <v>9</v>
      </c>
      <c r="I6" s="10">
        <v>3</v>
      </c>
      <c r="J6" s="133">
        <v>15</v>
      </c>
      <c r="K6" s="10"/>
      <c r="L6" s="10"/>
      <c r="M6" s="11"/>
      <c r="N6" s="96"/>
      <c r="O6" s="133">
        <f t="shared" si="0"/>
        <v>27</v>
      </c>
      <c r="P6" s="149">
        <v>4</v>
      </c>
    </row>
    <row r="7" spans="1:16" ht="15.75">
      <c r="A7" s="86"/>
      <c r="B7" s="22" t="s">
        <v>279</v>
      </c>
      <c r="C7" s="22" t="s">
        <v>117</v>
      </c>
      <c r="D7" s="22" t="s">
        <v>108</v>
      </c>
      <c r="E7" s="9">
        <v>3</v>
      </c>
      <c r="F7" s="96">
        <v>15</v>
      </c>
      <c r="G7" s="10">
        <v>5</v>
      </c>
      <c r="H7" s="96">
        <v>11</v>
      </c>
      <c r="I7" s="10"/>
      <c r="J7" s="96"/>
      <c r="K7" s="96"/>
      <c r="L7" s="96"/>
      <c r="M7" s="11"/>
      <c r="N7" s="96"/>
      <c r="O7" s="133">
        <f t="shared" si="0"/>
        <v>26</v>
      </c>
      <c r="P7" s="149">
        <v>5</v>
      </c>
    </row>
    <row r="8" spans="1:16" ht="15.75">
      <c r="A8" s="86"/>
      <c r="B8" s="22" t="s">
        <v>621</v>
      </c>
      <c r="C8" s="22" t="s">
        <v>84</v>
      </c>
      <c r="D8" s="22" t="s">
        <v>108</v>
      </c>
      <c r="E8" s="9"/>
      <c r="F8" s="96"/>
      <c r="G8" s="10">
        <v>4</v>
      </c>
      <c r="H8" s="96">
        <v>13</v>
      </c>
      <c r="I8" s="10">
        <v>5</v>
      </c>
      <c r="J8" s="96">
        <v>11</v>
      </c>
      <c r="K8" s="96"/>
      <c r="L8" s="96"/>
      <c r="M8" s="11"/>
      <c r="N8" s="96"/>
      <c r="O8" s="133">
        <f t="shared" si="0"/>
        <v>24</v>
      </c>
      <c r="P8" s="149">
        <v>6</v>
      </c>
    </row>
    <row r="9" spans="1:16" ht="15.75">
      <c r="A9" s="86"/>
      <c r="B9" s="22" t="s">
        <v>287</v>
      </c>
      <c r="C9" s="22" t="s">
        <v>288</v>
      </c>
      <c r="D9" s="22" t="s">
        <v>108</v>
      </c>
      <c r="E9" s="9">
        <v>6</v>
      </c>
      <c r="F9" s="96">
        <v>10</v>
      </c>
      <c r="G9" s="10"/>
      <c r="H9" s="96"/>
      <c r="I9" s="10">
        <v>6</v>
      </c>
      <c r="J9" s="133">
        <v>10</v>
      </c>
      <c r="K9" s="10"/>
      <c r="L9" s="10"/>
      <c r="M9" s="11"/>
      <c r="N9" s="96"/>
      <c r="O9" s="133">
        <f t="shared" si="0"/>
        <v>20</v>
      </c>
      <c r="P9" s="153">
        <v>7</v>
      </c>
    </row>
    <row r="10" spans="1:16" ht="15.75">
      <c r="A10" s="86"/>
      <c r="B10" s="22" t="s">
        <v>280</v>
      </c>
      <c r="C10" s="22" t="s">
        <v>276</v>
      </c>
      <c r="D10" s="22" t="s">
        <v>108</v>
      </c>
      <c r="E10" s="9">
        <v>5</v>
      </c>
      <c r="F10" s="96">
        <v>11</v>
      </c>
      <c r="G10" s="10">
        <v>8</v>
      </c>
      <c r="H10" s="96">
        <v>8</v>
      </c>
      <c r="I10" s="10"/>
      <c r="J10" s="133"/>
      <c r="K10" s="96"/>
      <c r="L10" s="96"/>
      <c r="M10" s="11"/>
      <c r="N10" s="96"/>
      <c r="O10" s="133">
        <f t="shared" si="0"/>
        <v>19</v>
      </c>
      <c r="P10" s="149">
        <v>8</v>
      </c>
    </row>
    <row r="11" spans="1:16" ht="15.75">
      <c r="A11" s="86"/>
      <c r="B11" s="22" t="s">
        <v>153</v>
      </c>
      <c r="C11" s="22" t="s">
        <v>358</v>
      </c>
      <c r="D11" s="22" t="s">
        <v>108</v>
      </c>
      <c r="E11" s="9">
        <v>4</v>
      </c>
      <c r="F11" s="96">
        <v>13</v>
      </c>
      <c r="G11" s="10">
        <v>10</v>
      </c>
      <c r="H11" s="96">
        <v>6</v>
      </c>
      <c r="I11" s="10"/>
      <c r="J11" s="133"/>
      <c r="K11" s="10"/>
      <c r="L11" s="10"/>
      <c r="M11" s="11"/>
      <c r="N11" s="96"/>
      <c r="O11" s="133">
        <f t="shared" si="0"/>
        <v>19</v>
      </c>
      <c r="P11" s="149">
        <v>8</v>
      </c>
    </row>
    <row r="12" spans="1:16" ht="15.75">
      <c r="A12" s="56"/>
      <c r="B12" s="22" t="s">
        <v>281</v>
      </c>
      <c r="C12" s="22" t="s">
        <v>282</v>
      </c>
      <c r="D12" s="22" t="s">
        <v>108</v>
      </c>
      <c r="E12" s="15">
        <v>7</v>
      </c>
      <c r="F12" s="96">
        <v>9</v>
      </c>
      <c r="G12" s="10">
        <v>11</v>
      </c>
      <c r="H12" s="96">
        <v>5</v>
      </c>
      <c r="I12" s="10"/>
      <c r="J12" s="133"/>
      <c r="K12" s="10"/>
      <c r="L12" s="10"/>
      <c r="M12" s="11"/>
      <c r="N12" s="96"/>
      <c r="O12" s="133">
        <f t="shared" si="0"/>
        <v>14</v>
      </c>
      <c r="P12" s="149">
        <v>10</v>
      </c>
    </row>
    <row r="13" spans="1:16" ht="15.75">
      <c r="A13" s="86"/>
      <c r="B13" s="22" t="s">
        <v>636</v>
      </c>
      <c r="C13" s="22" t="s">
        <v>32</v>
      </c>
      <c r="D13" s="22" t="s">
        <v>108</v>
      </c>
      <c r="E13" s="9"/>
      <c r="F13" s="96"/>
      <c r="G13" s="10"/>
      <c r="H13" s="96"/>
      <c r="I13" s="10">
        <v>4</v>
      </c>
      <c r="J13" s="133">
        <v>13</v>
      </c>
      <c r="K13" s="10"/>
      <c r="L13" s="10"/>
      <c r="M13" s="11"/>
      <c r="N13" s="96"/>
      <c r="O13" s="133">
        <f t="shared" si="0"/>
        <v>13</v>
      </c>
      <c r="P13" s="149">
        <v>11</v>
      </c>
    </row>
    <row r="14" spans="1:16" ht="15.75">
      <c r="A14" s="86"/>
      <c r="B14" s="22" t="s">
        <v>622</v>
      </c>
      <c r="C14" s="22" t="s">
        <v>102</v>
      </c>
      <c r="D14" s="22" t="s">
        <v>14</v>
      </c>
      <c r="E14" s="15"/>
      <c r="F14" s="96"/>
      <c r="G14" s="10">
        <v>6</v>
      </c>
      <c r="H14" s="96">
        <v>10</v>
      </c>
      <c r="I14" s="10"/>
      <c r="J14" s="96"/>
      <c r="K14" s="96"/>
      <c r="L14" s="96"/>
      <c r="M14" s="11"/>
      <c r="N14" s="96"/>
      <c r="O14" s="133">
        <f t="shared" si="0"/>
        <v>10</v>
      </c>
      <c r="P14" s="149">
        <v>12</v>
      </c>
    </row>
    <row r="15" spans="1:16" ht="15.75">
      <c r="A15" s="86"/>
      <c r="B15" s="22" t="s">
        <v>289</v>
      </c>
      <c r="C15" s="22" t="s">
        <v>35</v>
      </c>
      <c r="D15" s="22" t="s">
        <v>108</v>
      </c>
      <c r="E15" s="9">
        <v>10</v>
      </c>
      <c r="F15" s="96">
        <v>6</v>
      </c>
      <c r="G15" s="10">
        <v>12</v>
      </c>
      <c r="H15" s="96">
        <v>4</v>
      </c>
      <c r="I15" s="10"/>
      <c r="J15" s="133"/>
      <c r="K15" s="10"/>
      <c r="L15" s="10"/>
      <c r="M15" s="11"/>
      <c r="N15" s="96"/>
      <c r="O15" s="133">
        <f t="shared" si="0"/>
        <v>10</v>
      </c>
      <c r="P15" s="153">
        <v>12</v>
      </c>
    </row>
    <row r="16" spans="1:16" ht="15.75">
      <c r="A16" s="86"/>
      <c r="B16" s="22" t="s">
        <v>275</v>
      </c>
      <c r="C16" s="22" t="s">
        <v>283</v>
      </c>
      <c r="D16" s="22" t="s">
        <v>108</v>
      </c>
      <c r="E16" s="9">
        <v>8</v>
      </c>
      <c r="F16" s="96">
        <v>8</v>
      </c>
      <c r="G16" s="10"/>
      <c r="H16" s="96"/>
      <c r="I16" s="10"/>
      <c r="J16" s="133"/>
      <c r="K16" s="10"/>
      <c r="L16" s="10"/>
      <c r="M16" s="11"/>
      <c r="N16" s="96"/>
      <c r="O16" s="133">
        <f t="shared" si="0"/>
        <v>8</v>
      </c>
      <c r="P16" s="149">
        <v>14</v>
      </c>
    </row>
    <row r="17" spans="1:16" ht="15.75">
      <c r="A17" s="86"/>
      <c r="B17" s="22" t="s">
        <v>426</v>
      </c>
      <c r="C17" s="22" t="s">
        <v>427</v>
      </c>
      <c r="D17" s="22" t="s">
        <v>108</v>
      </c>
      <c r="E17" s="9">
        <v>17</v>
      </c>
      <c r="F17" s="96"/>
      <c r="G17" s="10">
        <v>9</v>
      </c>
      <c r="H17" s="96">
        <v>7</v>
      </c>
      <c r="I17" s="10"/>
      <c r="J17" s="133"/>
      <c r="K17" s="10"/>
      <c r="L17" s="10"/>
      <c r="M17" s="11"/>
      <c r="N17" s="96"/>
      <c r="O17" s="133">
        <f t="shared" si="0"/>
        <v>7</v>
      </c>
      <c r="P17" s="153">
        <v>15</v>
      </c>
    </row>
    <row r="18" spans="1:16" ht="15.75">
      <c r="A18" s="86"/>
      <c r="B18" s="22" t="s">
        <v>285</v>
      </c>
      <c r="C18" s="22" t="s">
        <v>46</v>
      </c>
      <c r="D18" s="22" t="s">
        <v>108</v>
      </c>
      <c r="E18" s="9">
        <v>9</v>
      </c>
      <c r="F18" s="96">
        <v>7</v>
      </c>
      <c r="G18" s="10"/>
      <c r="H18" s="96"/>
      <c r="I18" s="10"/>
      <c r="J18" s="133"/>
      <c r="K18" s="10"/>
      <c r="L18" s="10"/>
      <c r="M18" s="11"/>
      <c r="N18" s="96"/>
      <c r="O18" s="133">
        <f t="shared" si="0"/>
        <v>7</v>
      </c>
      <c r="P18" s="10">
        <v>15</v>
      </c>
    </row>
    <row r="19" spans="1:16" ht="15.75">
      <c r="A19" s="86"/>
      <c r="B19" s="22" t="s">
        <v>252</v>
      </c>
      <c r="C19" s="22" t="s">
        <v>290</v>
      </c>
      <c r="D19" s="22" t="s">
        <v>106</v>
      </c>
      <c r="E19" s="9">
        <v>12</v>
      </c>
      <c r="F19" s="96">
        <v>4</v>
      </c>
      <c r="G19" s="10">
        <v>14</v>
      </c>
      <c r="H19" s="96">
        <v>2</v>
      </c>
      <c r="I19" s="10"/>
      <c r="J19" s="133"/>
      <c r="K19" s="10"/>
      <c r="L19" s="10"/>
      <c r="M19" s="11"/>
      <c r="N19" s="96"/>
      <c r="O19" s="133">
        <f t="shared" si="0"/>
        <v>6</v>
      </c>
      <c r="P19" s="10">
        <v>17</v>
      </c>
    </row>
    <row r="20" spans="1:16" ht="15.75">
      <c r="A20" s="86"/>
      <c r="B20" s="22" t="s">
        <v>209</v>
      </c>
      <c r="C20" s="22" t="s">
        <v>154</v>
      </c>
      <c r="D20" s="22" t="s">
        <v>108</v>
      </c>
      <c r="E20" s="15">
        <v>18</v>
      </c>
      <c r="F20" s="96"/>
      <c r="G20" s="10">
        <v>13</v>
      </c>
      <c r="H20" s="96">
        <v>3</v>
      </c>
      <c r="I20" s="10"/>
      <c r="J20" s="133"/>
      <c r="K20" s="10"/>
      <c r="L20" s="10"/>
      <c r="M20" s="11"/>
      <c r="N20" s="96"/>
      <c r="O20" s="133">
        <f t="shared" si="0"/>
        <v>3</v>
      </c>
      <c r="P20" s="10">
        <v>18</v>
      </c>
    </row>
    <row r="21" spans="1:16" ht="15.75">
      <c r="A21" s="56"/>
      <c r="B21" s="22" t="s">
        <v>423</v>
      </c>
      <c r="C21" s="22" t="s">
        <v>424</v>
      </c>
      <c r="D21" s="22" t="s">
        <v>425</v>
      </c>
      <c r="E21" s="9">
        <v>14</v>
      </c>
      <c r="F21" s="96">
        <v>2</v>
      </c>
      <c r="G21" s="10"/>
      <c r="H21" s="96"/>
      <c r="I21" s="10"/>
      <c r="J21" s="133"/>
      <c r="K21" s="10"/>
      <c r="L21" s="10"/>
      <c r="M21" s="11"/>
      <c r="N21" s="96"/>
      <c r="O21" s="133">
        <f t="shared" si="0"/>
        <v>2</v>
      </c>
      <c r="P21" s="10">
        <v>19</v>
      </c>
    </row>
    <row r="22" spans="1:16" ht="15.75">
      <c r="A22" s="86"/>
      <c r="B22" s="22" t="s">
        <v>57</v>
      </c>
      <c r="C22" s="22" t="s">
        <v>311</v>
      </c>
      <c r="D22" s="22" t="s">
        <v>108</v>
      </c>
      <c r="E22" s="9">
        <v>16</v>
      </c>
      <c r="F22" s="96"/>
      <c r="G22" s="10">
        <v>15</v>
      </c>
      <c r="H22" s="96">
        <v>1</v>
      </c>
      <c r="I22" s="10"/>
      <c r="J22" s="133"/>
      <c r="K22" s="10"/>
      <c r="L22" s="10"/>
      <c r="M22" s="11"/>
      <c r="N22" s="96"/>
      <c r="O22" s="133">
        <f t="shared" si="0"/>
        <v>1</v>
      </c>
      <c r="P22" s="10">
        <v>20</v>
      </c>
    </row>
    <row r="23" spans="1:16" ht="15.75">
      <c r="A23" s="86"/>
      <c r="B23" s="22" t="s">
        <v>312</v>
      </c>
      <c r="C23" s="22" t="s">
        <v>214</v>
      </c>
      <c r="D23" s="22" t="s">
        <v>108</v>
      </c>
      <c r="E23" s="15">
        <v>15</v>
      </c>
      <c r="F23" s="96">
        <v>1</v>
      </c>
      <c r="G23" s="10"/>
      <c r="H23" s="96"/>
      <c r="I23" s="10"/>
      <c r="J23" s="133"/>
      <c r="K23" s="10"/>
      <c r="L23" s="10"/>
      <c r="M23" s="11"/>
      <c r="N23" s="96"/>
      <c r="O23" s="133">
        <f t="shared" si="0"/>
        <v>1</v>
      </c>
      <c r="P23" s="10">
        <v>20</v>
      </c>
    </row>
    <row r="24" spans="1:16" ht="15.75">
      <c r="A24" s="86"/>
      <c r="B24" s="22" t="s">
        <v>284</v>
      </c>
      <c r="C24" s="22" t="s">
        <v>137</v>
      </c>
      <c r="D24" s="22" t="s">
        <v>108</v>
      </c>
      <c r="E24" s="9">
        <v>19</v>
      </c>
      <c r="F24" s="96"/>
      <c r="G24" s="10"/>
      <c r="H24" s="96"/>
      <c r="I24" s="10"/>
      <c r="J24" s="133"/>
      <c r="K24" s="10"/>
      <c r="L24" s="10"/>
      <c r="M24" s="11"/>
      <c r="N24" s="96"/>
      <c r="O24" s="133">
        <f t="shared" si="0"/>
        <v>0</v>
      </c>
      <c r="P24" s="10"/>
    </row>
    <row r="25" spans="1:16" ht="15.75">
      <c r="A25" s="17"/>
      <c r="B25" s="22"/>
      <c r="C25" s="22"/>
      <c r="D25" s="22"/>
      <c r="E25" s="9"/>
      <c r="F25" s="96"/>
      <c r="G25" s="10"/>
      <c r="H25" s="96"/>
      <c r="I25" s="10"/>
      <c r="J25" s="10"/>
      <c r="K25" s="10"/>
      <c r="L25" s="10"/>
      <c r="M25" s="11"/>
      <c r="N25" s="96"/>
      <c r="O25" s="133">
        <f t="shared" si="0"/>
        <v>0</v>
      </c>
      <c r="P25" s="10"/>
    </row>
    <row r="26" spans="1:5" ht="15.75">
      <c r="A26" s="17"/>
      <c r="B26" s="23"/>
      <c r="C26" s="23"/>
      <c r="D26" s="23"/>
      <c r="E26" s="17"/>
    </row>
    <row r="27" spans="1:5" ht="15.75">
      <c r="A27" s="17"/>
      <c r="B27" s="23"/>
      <c r="C27" s="23"/>
      <c r="D27" s="23"/>
      <c r="E27" s="16"/>
    </row>
    <row r="28" spans="1:4" ht="15.75">
      <c r="A28" s="17"/>
      <c r="B28" s="23"/>
      <c r="C28" s="23"/>
      <c r="D28" s="23"/>
    </row>
    <row r="29" spans="1:4" ht="15.75">
      <c r="A29" s="17"/>
      <c r="B29" s="23"/>
      <c r="C29" s="23"/>
      <c r="D29" s="23"/>
    </row>
    <row r="30" spans="1:4" ht="15.75">
      <c r="A30" s="17"/>
      <c r="B30" s="23"/>
      <c r="C30" s="23"/>
      <c r="D30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B10">
      <selection activeCell="G27" sqref="G27"/>
    </sheetView>
  </sheetViews>
  <sheetFormatPr defaultColWidth="9.140625" defaultRowHeight="12.75"/>
  <cols>
    <col min="1" max="1" width="5.7109375" style="0" hidden="1" customWidth="1"/>
    <col min="2" max="2" width="14.421875" style="0" customWidth="1"/>
    <col min="3" max="3" width="12.140625" style="0" customWidth="1"/>
    <col min="4" max="4" width="21.8515625" style="0" customWidth="1"/>
    <col min="11" max="11" width="10.28125" style="0" customWidth="1"/>
    <col min="13" max="13" width="10.28125" style="106" customWidth="1"/>
  </cols>
  <sheetData>
    <row r="1" spans="1:4" ht="20.25">
      <c r="A1" s="4"/>
      <c r="B1" s="124" t="s">
        <v>413</v>
      </c>
      <c r="C1" s="124"/>
      <c r="D1" s="124"/>
    </row>
    <row r="2" spans="1:16" ht="15">
      <c r="A2" s="8"/>
      <c r="B2" s="123" t="s">
        <v>0</v>
      </c>
      <c r="C2" s="123" t="s">
        <v>1</v>
      </c>
      <c r="D2" s="123" t="s">
        <v>2</v>
      </c>
      <c r="E2" s="76" t="s">
        <v>367</v>
      </c>
      <c r="F2" s="101" t="s">
        <v>368</v>
      </c>
      <c r="G2" s="76" t="s">
        <v>371</v>
      </c>
      <c r="H2" s="103" t="s">
        <v>368</v>
      </c>
      <c r="I2" s="63" t="s">
        <v>370</v>
      </c>
      <c r="J2" s="105" t="s">
        <v>368</v>
      </c>
      <c r="K2" s="105" t="s">
        <v>394</v>
      </c>
      <c r="L2" s="105" t="s">
        <v>396</v>
      </c>
      <c r="M2" s="120" t="s">
        <v>401</v>
      </c>
      <c r="N2" s="105" t="s">
        <v>368</v>
      </c>
      <c r="O2" s="76" t="s">
        <v>369</v>
      </c>
      <c r="P2" s="50" t="s">
        <v>342</v>
      </c>
    </row>
    <row r="3" spans="1:16" ht="15.75">
      <c r="A3" s="73"/>
      <c r="B3" s="19" t="s">
        <v>303</v>
      </c>
      <c r="C3" s="19" t="s">
        <v>304</v>
      </c>
      <c r="D3" s="19" t="s">
        <v>295</v>
      </c>
      <c r="E3" s="9">
        <v>2</v>
      </c>
      <c r="F3" s="102">
        <v>17</v>
      </c>
      <c r="G3" s="10">
        <v>8</v>
      </c>
      <c r="H3" s="102">
        <v>8</v>
      </c>
      <c r="I3" s="8">
        <v>1</v>
      </c>
      <c r="J3" s="102">
        <v>20</v>
      </c>
      <c r="K3" s="102"/>
      <c r="L3" s="102"/>
      <c r="M3" s="57"/>
      <c r="N3" s="104"/>
      <c r="O3" s="102">
        <f aca="true" t="shared" si="0" ref="O3:O28">F3+H3+J3</f>
        <v>45</v>
      </c>
      <c r="P3" s="149">
        <v>1</v>
      </c>
    </row>
    <row r="4" spans="1:16" ht="15.75">
      <c r="A4" s="73"/>
      <c r="B4" s="19" t="s">
        <v>299</v>
      </c>
      <c r="C4" s="19" t="s">
        <v>4</v>
      </c>
      <c r="D4" s="19" t="s">
        <v>295</v>
      </c>
      <c r="E4" s="9">
        <v>1</v>
      </c>
      <c r="F4" s="102">
        <v>20</v>
      </c>
      <c r="G4" s="10">
        <v>1</v>
      </c>
      <c r="H4" s="102">
        <v>20</v>
      </c>
      <c r="I4" s="8"/>
      <c r="J4" s="102"/>
      <c r="K4" s="102"/>
      <c r="L4" s="102"/>
      <c r="M4" s="57"/>
      <c r="N4" s="104"/>
      <c r="O4" s="102">
        <f t="shared" si="0"/>
        <v>40</v>
      </c>
      <c r="P4" s="149">
        <v>2</v>
      </c>
    </row>
    <row r="5" spans="1:16" ht="15.75">
      <c r="A5" s="73"/>
      <c r="B5" s="19" t="s">
        <v>300</v>
      </c>
      <c r="C5" s="19" t="s">
        <v>23</v>
      </c>
      <c r="D5" s="19" t="s">
        <v>295</v>
      </c>
      <c r="E5" s="9">
        <v>9</v>
      </c>
      <c r="F5" s="102">
        <v>7</v>
      </c>
      <c r="G5" s="10">
        <v>6</v>
      </c>
      <c r="H5" s="102">
        <v>10</v>
      </c>
      <c r="I5" s="8">
        <v>2</v>
      </c>
      <c r="J5" s="102">
        <v>17</v>
      </c>
      <c r="K5" s="102"/>
      <c r="L5" s="102"/>
      <c r="M5" s="57"/>
      <c r="N5" s="104"/>
      <c r="O5" s="102">
        <f t="shared" si="0"/>
        <v>34</v>
      </c>
      <c r="P5" s="149">
        <v>3</v>
      </c>
    </row>
    <row r="6" spans="1:16" ht="15.75">
      <c r="A6" s="73"/>
      <c r="B6" s="19" t="s">
        <v>293</v>
      </c>
      <c r="C6" s="19" t="s">
        <v>179</v>
      </c>
      <c r="D6" s="19" t="s">
        <v>292</v>
      </c>
      <c r="E6" s="9">
        <v>3</v>
      </c>
      <c r="F6" s="102">
        <v>15</v>
      </c>
      <c r="G6" s="10">
        <v>2</v>
      </c>
      <c r="H6" s="102">
        <v>17</v>
      </c>
      <c r="I6" s="8"/>
      <c r="J6" s="102"/>
      <c r="K6" s="102"/>
      <c r="L6" s="102"/>
      <c r="M6" s="57"/>
      <c r="N6" s="104"/>
      <c r="O6" s="102">
        <f t="shared" si="0"/>
        <v>32</v>
      </c>
      <c r="P6" s="149">
        <v>4</v>
      </c>
    </row>
    <row r="7" spans="1:16" ht="15.75">
      <c r="A7" s="73"/>
      <c r="B7" s="19" t="s">
        <v>291</v>
      </c>
      <c r="C7" s="19" t="s">
        <v>5</v>
      </c>
      <c r="D7" s="19" t="s">
        <v>292</v>
      </c>
      <c r="E7" s="9">
        <v>5</v>
      </c>
      <c r="F7" s="102">
        <v>11</v>
      </c>
      <c r="G7" s="10">
        <v>3</v>
      </c>
      <c r="H7" s="102">
        <v>15</v>
      </c>
      <c r="I7" s="8"/>
      <c r="J7" s="102"/>
      <c r="K7" s="102"/>
      <c r="L7" s="102"/>
      <c r="M7" s="57"/>
      <c r="N7" s="104"/>
      <c r="O7" s="102">
        <f t="shared" si="0"/>
        <v>26</v>
      </c>
      <c r="P7" s="149">
        <v>5</v>
      </c>
    </row>
    <row r="8" spans="1:16" ht="15.75">
      <c r="A8" s="73"/>
      <c r="B8" s="19" t="s">
        <v>294</v>
      </c>
      <c r="C8" s="19" t="s">
        <v>13</v>
      </c>
      <c r="D8" s="19" t="s">
        <v>295</v>
      </c>
      <c r="E8" s="9">
        <v>4</v>
      </c>
      <c r="F8" s="102">
        <v>13</v>
      </c>
      <c r="G8" s="10">
        <v>4</v>
      </c>
      <c r="H8" s="102">
        <v>13</v>
      </c>
      <c r="I8" s="8"/>
      <c r="J8" s="102"/>
      <c r="K8" s="102"/>
      <c r="L8" s="102"/>
      <c r="M8" s="57"/>
      <c r="N8" s="104"/>
      <c r="O8" s="102">
        <f t="shared" si="0"/>
        <v>26</v>
      </c>
      <c r="P8" s="149">
        <v>5</v>
      </c>
    </row>
    <row r="9" spans="1:16" ht="15.75">
      <c r="A9" s="73"/>
      <c r="B9" s="19" t="s">
        <v>296</v>
      </c>
      <c r="C9" s="19" t="s">
        <v>6</v>
      </c>
      <c r="D9" s="19" t="s">
        <v>295</v>
      </c>
      <c r="E9" s="9">
        <v>7</v>
      </c>
      <c r="F9" s="102">
        <v>9</v>
      </c>
      <c r="G9" s="10">
        <v>5</v>
      </c>
      <c r="H9" s="102">
        <v>11</v>
      </c>
      <c r="I9" s="8"/>
      <c r="J9" s="102"/>
      <c r="K9" s="102"/>
      <c r="L9" s="102"/>
      <c r="M9" s="57"/>
      <c r="N9" s="104"/>
      <c r="O9" s="102">
        <f t="shared" si="0"/>
        <v>20</v>
      </c>
      <c r="P9" s="149">
        <v>7</v>
      </c>
    </row>
    <row r="10" spans="1:16" ht="15.75">
      <c r="A10" s="88"/>
      <c r="B10" s="19" t="s">
        <v>637</v>
      </c>
      <c r="C10" s="19" t="s">
        <v>93</v>
      </c>
      <c r="D10" s="19" t="s">
        <v>305</v>
      </c>
      <c r="E10" s="9"/>
      <c r="F10" s="102"/>
      <c r="G10" s="10"/>
      <c r="H10" s="102"/>
      <c r="I10" s="8">
        <v>3</v>
      </c>
      <c r="J10" s="8">
        <v>15</v>
      </c>
      <c r="K10" s="8"/>
      <c r="L10" s="8"/>
      <c r="M10" s="57"/>
      <c r="N10" s="104"/>
      <c r="O10" s="102">
        <f t="shared" si="0"/>
        <v>15</v>
      </c>
      <c r="P10" s="149">
        <v>8</v>
      </c>
    </row>
    <row r="11" spans="1:16" ht="15.75">
      <c r="A11" s="73"/>
      <c r="B11" s="19" t="s">
        <v>306</v>
      </c>
      <c r="C11" s="19" t="s">
        <v>22</v>
      </c>
      <c r="D11" s="19" t="s">
        <v>305</v>
      </c>
      <c r="E11" s="9">
        <v>11</v>
      </c>
      <c r="F11" s="102">
        <v>5</v>
      </c>
      <c r="G11" s="10">
        <v>9</v>
      </c>
      <c r="H11" s="102">
        <v>7</v>
      </c>
      <c r="I11" s="8"/>
      <c r="J11" s="102"/>
      <c r="K11" s="102"/>
      <c r="L11" s="102"/>
      <c r="M11" s="57"/>
      <c r="N11" s="104"/>
      <c r="O11" s="102">
        <f t="shared" si="0"/>
        <v>12</v>
      </c>
      <c r="P11" s="149">
        <v>9</v>
      </c>
    </row>
    <row r="12" spans="1:16" ht="15.75">
      <c r="A12" s="89"/>
      <c r="B12" s="19" t="s">
        <v>301</v>
      </c>
      <c r="C12" s="19" t="s">
        <v>3</v>
      </c>
      <c r="D12" s="19" t="s">
        <v>295</v>
      </c>
      <c r="E12" s="9">
        <v>6</v>
      </c>
      <c r="F12" s="102">
        <v>10</v>
      </c>
      <c r="G12" s="10">
        <v>15</v>
      </c>
      <c r="H12" s="102">
        <v>1</v>
      </c>
      <c r="I12" s="8"/>
      <c r="J12" s="8"/>
      <c r="K12" s="8"/>
      <c r="L12" s="8"/>
      <c r="M12" s="57"/>
      <c r="N12" s="104"/>
      <c r="O12" s="102">
        <f t="shared" si="0"/>
        <v>11</v>
      </c>
      <c r="P12" s="149">
        <v>10</v>
      </c>
    </row>
    <row r="13" spans="1:16" ht="15.75">
      <c r="A13" s="73"/>
      <c r="B13" s="19" t="s">
        <v>357</v>
      </c>
      <c r="C13" s="19" t="s">
        <v>33</v>
      </c>
      <c r="D13" s="19" t="s">
        <v>295</v>
      </c>
      <c r="E13" s="9">
        <v>20</v>
      </c>
      <c r="F13" s="102"/>
      <c r="G13" s="10">
        <v>7</v>
      </c>
      <c r="H13" s="102">
        <v>9</v>
      </c>
      <c r="I13" s="8"/>
      <c r="J13" s="102"/>
      <c r="K13" s="102"/>
      <c r="L13" s="102"/>
      <c r="M13" s="57"/>
      <c r="N13" s="104"/>
      <c r="O13" s="102">
        <f t="shared" si="0"/>
        <v>9</v>
      </c>
      <c r="P13" s="149">
        <v>11</v>
      </c>
    </row>
    <row r="14" spans="1:16" ht="15.75">
      <c r="A14" s="73"/>
      <c r="B14" s="19" t="s">
        <v>302</v>
      </c>
      <c r="C14" s="19" t="s">
        <v>10</v>
      </c>
      <c r="D14" s="19" t="s">
        <v>295</v>
      </c>
      <c r="E14" s="9">
        <v>14</v>
      </c>
      <c r="F14" s="102">
        <v>2</v>
      </c>
      <c r="G14" s="10">
        <v>10</v>
      </c>
      <c r="H14" s="102">
        <v>6</v>
      </c>
      <c r="I14" s="8"/>
      <c r="J14" s="102"/>
      <c r="K14" s="102"/>
      <c r="L14" s="102"/>
      <c r="M14" s="57"/>
      <c r="N14" s="104"/>
      <c r="O14" s="102">
        <f t="shared" si="0"/>
        <v>8</v>
      </c>
      <c r="P14" s="149">
        <v>12</v>
      </c>
    </row>
    <row r="15" spans="1:16" ht="15.75">
      <c r="A15" s="73"/>
      <c r="B15" s="19" t="s">
        <v>291</v>
      </c>
      <c r="C15" s="19" t="s">
        <v>6</v>
      </c>
      <c r="D15" s="19" t="s">
        <v>292</v>
      </c>
      <c r="E15" s="9">
        <v>8</v>
      </c>
      <c r="F15" s="102">
        <v>8</v>
      </c>
      <c r="G15" s="10"/>
      <c r="H15" s="102"/>
      <c r="I15" s="8"/>
      <c r="J15" s="8"/>
      <c r="K15" s="8"/>
      <c r="L15" s="8"/>
      <c r="M15" s="57"/>
      <c r="N15" s="104"/>
      <c r="O15" s="102">
        <f t="shared" si="0"/>
        <v>8</v>
      </c>
      <c r="P15" s="149">
        <v>12</v>
      </c>
    </row>
    <row r="16" spans="1:16" ht="15.75">
      <c r="A16" s="73"/>
      <c r="B16" s="19" t="s">
        <v>309</v>
      </c>
      <c r="C16" s="19" t="s">
        <v>179</v>
      </c>
      <c r="D16" s="19" t="s">
        <v>292</v>
      </c>
      <c r="E16" s="9">
        <v>15</v>
      </c>
      <c r="F16" s="102">
        <v>1</v>
      </c>
      <c r="G16" s="10">
        <v>11</v>
      </c>
      <c r="H16" s="102">
        <v>5</v>
      </c>
      <c r="I16" s="8"/>
      <c r="J16" s="102"/>
      <c r="K16" s="102"/>
      <c r="L16" s="102"/>
      <c r="M16" s="57"/>
      <c r="N16" s="104"/>
      <c r="O16" s="102">
        <f t="shared" si="0"/>
        <v>6</v>
      </c>
      <c r="P16" s="149">
        <v>14</v>
      </c>
    </row>
    <row r="17" spans="1:16" ht="15.75">
      <c r="A17" s="73"/>
      <c r="B17" s="19" t="s">
        <v>54</v>
      </c>
      <c r="C17" s="19" t="s">
        <v>414</v>
      </c>
      <c r="D17" s="19" t="s">
        <v>415</v>
      </c>
      <c r="E17" s="9">
        <v>10</v>
      </c>
      <c r="F17" s="102">
        <v>6</v>
      </c>
      <c r="G17" s="10"/>
      <c r="H17" s="102"/>
      <c r="I17" s="8"/>
      <c r="J17" s="8"/>
      <c r="K17" s="8"/>
      <c r="L17" s="8"/>
      <c r="M17" s="57"/>
      <c r="N17" s="104"/>
      <c r="O17" s="102">
        <f t="shared" si="0"/>
        <v>6</v>
      </c>
      <c r="P17" s="149">
        <v>14</v>
      </c>
    </row>
    <row r="18" spans="1:16" ht="15.75">
      <c r="A18" s="73"/>
      <c r="B18" s="19" t="s">
        <v>385</v>
      </c>
      <c r="C18" s="19" t="s">
        <v>179</v>
      </c>
      <c r="D18" s="19" t="s">
        <v>295</v>
      </c>
      <c r="E18" s="9">
        <v>16</v>
      </c>
      <c r="F18" s="102"/>
      <c r="G18" s="10">
        <v>12</v>
      </c>
      <c r="H18" s="102">
        <v>4</v>
      </c>
      <c r="I18" s="8"/>
      <c r="J18" s="8"/>
      <c r="K18" s="8"/>
      <c r="L18" s="8"/>
      <c r="M18" s="57"/>
      <c r="N18" s="104"/>
      <c r="O18" s="102">
        <f t="shared" si="0"/>
        <v>4</v>
      </c>
      <c r="P18" s="149">
        <v>16</v>
      </c>
    </row>
    <row r="19" spans="1:16" ht="15.75">
      <c r="A19" s="73"/>
      <c r="B19" s="19" t="s">
        <v>41</v>
      </c>
      <c r="C19" s="19" t="s">
        <v>223</v>
      </c>
      <c r="D19" s="19" t="s">
        <v>416</v>
      </c>
      <c r="E19" s="9">
        <v>12</v>
      </c>
      <c r="F19" s="102">
        <v>4</v>
      </c>
      <c r="G19" s="8"/>
      <c r="H19" s="104"/>
      <c r="I19" s="8"/>
      <c r="J19" s="8"/>
      <c r="K19" s="8"/>
      <c r="L19" s="8"/>
      <c r="M19" s="57"/>
      <c r="N19" s="104"/>
      <c r="O19" s="102">
        <f t="shared" si="0"/>
        <v>4</v>
      </c>
      <c r="P19" s="149">
        <v>16</v>
      </c>
    </row>
    <row r="20" spans="1:16" ht="15.75">
      <c r="A20" s="89"/>
      <c r="B20" s="19" t="s">
        <v>623</v>
      </c>
      <c r="C20" s="19" t="s">
        <v>624</v>
      </c>
      <c r="D20" s="19" t="s">
        <v>295</v>
      </c>
      <c r="E20" s="9"/>
      <c r="F20" s="102"/>
      <c r="G20" s="10">
        <v>13</v>
      </c>
      <c r="H20" s="102">
        <v>3</v>
      </c>
      <c r="I20" s="8"/>
      <c r="J20" s="102"/>
      <c r="K20" s="102"/>
      <c r="L20" s="102"/>
      <c r="M20" s="57"/>
      <c r="N20" s="104"/>
      <c r="O20" s="102">
        <f t="shared" si="0"/>
        <v>3</v>
      </c>
      <c r="P20" s="149">
        <v>18</v>
      </c>
    </row>
    <row r="21" spans="1:16" ht="15.75">
      <c r="A21" s="73"/>
      <c r="B21" s="19" t="s">
        <v>417</v>
      </c>
      <c r="C21" s="19" t="s">
        <v>86</v>
      </c>
      <c r="D21" s="19" t="s">
        <v>418</v>
      </c>
      <c r="E21" s="9">
        <v>13</v>
      </c>
      <c r="F21" s="102">
        <v>3</v>
      </c>
      <c r="G21" s="10"/>
      <c r="H21" s="102"/>
      <c r="I21" s="8"/>
      <c r="J21" s="8"/>
      <c r="K21" s="8"/>
      <c r="L21" s="8"/>
      <c r="M21" s="57"/>
      <c r="N21" s="104"/>
      <c r="O21" s="102">
        <f t="shared" si="0"/>
        <v>3</v>
      </c>
      <c r="P21" s="149">
        <v>18</v>
      </c>
    </row>
    <row r="22" spans="1:16" ht="15.75">
      <c r="A22" s="73"/>
      <c r="B22" s="19" t="s">
        <v>237</v>
      </c>
      <c r="C22" s="19" t="s">
        <v>3</v>
      </c>
      <c r="D22" s="19" t="s">
        <v>305</v>
      </c>
      <c r="E22" s="9">
        <v>17</v>
      </c>
      <c r="F22" s="102"/>
      <c r="G22" s="10">
        <v>14</v>
      </c>
      <c r="H22" s="102">
        <v>2</v>
      </c>
      <c r="I22" s="8"/>
      <c r="J22" s="102"/>
      <c r="K22" s="102"/>
      <c r="L22" s="102"/>
      <c r="M22" s="57"/>
      <c r="N22" s="104"/>
      <c r="O22" s="102">
        <f t="shared" si="0"/>
        <v>2</v>
      </c>
      <c r="P22" s="149">
        <v>20</v>
      </c>
    </row>
    <row r="23" spans="1:16" ht="15.75">
      <c r="A23" s="73"/>
      <c r="B23" s="19" t="s">
        <v>419</v>
      </c>
      <c r="C23" s="19" t="s">
        <v>420</v>
      </c>
      <c r="D23" s="19" t="s">
        <v>418</v>
      </c>
      <c r="E23" s="9">
        <v>18</v>
      </c>
      <c r="F23" s="102"/>
      <c r="G23" s="8"/>
      <c r="H23" s="104"/>
      <c r="I23" s="8"/>
      <c r="J23" s="8"/>
      <c r="K23" s="8"/>
      <c r="L23" s="8"/>
      <c r="M23" s="57"/>
      <c r="N23" s="104"/>
      <c r="O23" s="102">
        <f t="shared" si="0"/>
        <v>0</v>
      </c>
      <c r="P23" s="8"/>
    </row>
    <row r="24" spans="1:16" ht="15.75">
      <c r="A24" s="73"/>
      <c r="B24" s="19" t="s">
        <v>187</v>
      </c>
      <c r="C24" s="19" t="s">
        <v>308</v>
      </c>
      <c r="D24" s="19" t="s">
        <v>295</v>
      </c>
      <c r="E24" s="9">
        <v>19</v>
      </c>
      <c r="F24" s="102"/>
      <c r="G24" s="10"/>
      <c r="H24" s="102"/>
      <c r="I24" s="8"/>
      <c r="J24" s="8"/>
      <c r="K24" s="8"/>
      <c r="L24" s="8"/>
      <c r="M24" s="57"/>
      <c r="N24" s="104"/>
      <c r="O24" s="102">
        <f t="shared" si="0"/>
        <v>0</v>
      </c>
      <c r="P24" s="10"/>
    </row>
    <row r="25" spans="1:16" ht="15.75">
      <c r="A25" s="73"/>
      <c r="B25" s="19" t="s">
        <v>180</v>
      </c>
      <c r="C25" s="19" t="s">
        <v>297</v>
      </c>
      <c r="D25" s="19" t="s">
        <v>295</v>
      </c>
      <c r="E25" s="9">
        <v>21</v>
      </c>
      <c r="F25" s="102"/>
      <c r="G25" s="10"/>
      <c r="H25" s="102"/>
      <c r="I25" s="8"/>
      <c r="J25" s="8"/>
      <c r="K25" s="8"/>
      <c r="L25" s="8"/>
      <c r="M25" s="57"/>
      <c r="N25" s="104"/>
      <c r="O25" s="102">
        <f t="shared" si="0"/>
        <v>0</v>
      </c>
      <c r="P25" s="8"/>
    </row>
    <row r="26" spans="1:16" ht="15.75">
      <c r="A26" s="73"/>
      <c r="B26" s="19" t="s">
        <v>20</v>
      </c>
      <c r="C26" s="19" t="s">
        <v>298</v>
      </c>
      <c r="D26" s="19" t="s">
        <v>295</v>
      </c>
      <c r="E26" s="9">
        <v>22</v>
      </c>
      <c r="F26" s="102"/>
      <c r="G26" s="8"/>
      <c r="H26" s="104"/>
      <c r="I26" s="8"/>
      <c r="J26" s="8"/>
      <c r="K26" s="8"/>
      <c r="L26" s="8"/>
      <c r="M26" s="57"/>
      <c r="N26" s="104"/>
      <c r="O26" s="102">
        <f t="shared" si="0"/>
        <v>0</v>
      </c>
      <c r="P26" s="8"/>
    </row>
    <row r="27" spans="1:16" ht="15.75">
      <c r="A27" s="73"/>
      <c r="B27" s="19" t="s">
        <v>386</v>
      </c>
      <c r="C27" s="19" t="s">
        <v>387</v>
      </c>
      <c r="D27" s="19" t="s">
        <v>295</v>
      </c>
      <c r="E27" s="15">
        <v>23</v>
      </c>
      <c r="F27" s="102"/>
      <c r="G27" s="10"/>
      <c r="H27" s="102"/>
      <c r="I27" s="8"/>
      <c r="J27" s="8"/>
      <c r="K27" s="8"/>
      <c r="L27" s="8"/>
      <c r="M27" s="57"/>
      <c r="N27" s="104"/>
      <c r="O27" s="102">
        <f t="shared" si="0"/>
        <v>0</v>
      </c>
      <c r="P27" s="8"/>
    </row>
    <row r="28" spans="1:16" ht="15.75">
      <c r="A28" s="88"/>
      <c r="B28" s="19" t="s">
        <v>421</v>
      </c>
      <c r="C28" s="19" t="s">
        <v>422</v>
      </c>
      <c r="D28" s="19" t="s">
        <v>418</v>
      </c>
      <c r="E28" s="9">
        <v>24</v>
      </c>
      <c r="F28" s="102"/>
      <c r="G28" s="10"/>
      <c r="H28" s="102"/>
      <c r="I28" s="8"/>
      <c r="J28" s="8"/>
      <c r="K28" s="8"/>
      <c r="L28" s="8"/>
      <c r="M28" s="57"/>
      <c r="N28" s="104"/>
      <c r="O28" s="102">
        <f t="shared" si="0"/>
        <v>0</v>
      </c>
      <c r="P28" s="8"/>
    </row>
    <row r="29" spans="1:17" ht="15.75">
      <c r="A29" s="73"/>
      <c r="B29" s="21"/>
      <c r="C29" s="21"/>
      <c r="D29" s="21"/>
      <c r="E29" s="16"/>
      <c r="F29" s="154"/>
      <c r="G29" s="135"/>
      <c r="H29" s="154"/>
      <c r="I29" s="18"/>
      <c r="J29" s="18"/>
      <c r="K29" s="18"/>
      <c r="L29" s="18"/>
      <c r="M29" s="107"/>
      <c r="N29" s="155"/>
      <c r="O29" s="18"/>
      <c r="P29" s="18"/>
      <c r="Q29" s="18"/>
    </row>
    <row r="30" spans="1:17" ht="15.75">
      <c r="A30" s="73"/>
      <c r="Q30" s="18"/>
    </row>
    <row r="31" spans="1:17" ht="15.75">
      <c r="A31" s="73"/>
      <c r="Q31" s="18"/>
    </row>
    <row r="32" spans="1:17" ht="15.75">
      <c r="A32" s="74"/>
      <c r="Q32" s="18"/>
    </row>
    <row r="33" spans="1:17" ht="15.75">
      <c r="A33" s="21"/>
      <c r="Q33" s="18"/>
    </row>
    <row r="34" spans="1:17" ht="15.75">
      <c r="A34" s="20"/>
      <c r="Q34" s="18"/>
    </row>
    <row r="35" spans="1:17" ht="15.75">
      <c r="A35" s="20"/>
      <c r="Q35" s="18"/>
    </row>
    <row r="36" spans="1:17" ht="15.75">
      <c r="A36" s="20"/>
      <c r="Q36" s="18"/>
    </row>
    <row r="37" ht="15.75">
      <c r="A37" s="20"/>
    </row>
    <row r="38" ht="15.75">
      <c r="A38" s="21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2.75">
      <c r="A43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7" r:id="rId1"/>
  <rowBreaks count="2" manualBreakCount="2">
    <brk id="28" max="255" man="1"/>
    <brk id="4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56" t="s">
        <v>639</v>
      </c>
      <c r="C1" s="157"/>
      <c r="D1" s="162"/>
      <c r="E1" s="162"/>
    </row>
    <row r="2" spans="2:5" ht="12.75">
      <c r="B2" s="156" t="s">
        <v>640</v>
      </c>
      <c r="C2" s="157"/>
      <c r="D2" s="162"/>
      <c r="E2" s="162"/>
    </row>
    <row r="3" spans="2:5" ht="12.75">
      <c r="B3" s="158"/>
      <c r="C3" s="158"/>
      <c r="D3" s="163"/>
      <c r="E3" s="163"/>
    </row>
    <row r="4" spans="2:5" ht="38.25">
      <c r="B4" s="159" t="s">
        <v>641</v>
      </c>
      <c r="C4" s="158"/>
      <c r="D4" s="163"/>
      <c r="E4" s="163"/>
    </row>
    <row r="5" spans="2:5" ht="12.75">
      <c r="B5" s="158"/>
      <c r="C5" s="158"/>
      <c r="D5" s="163"/>
      <c r="E5" s="163"/>
    </row>
    <row r="6" spans="2:5" ht="12.75">
      <c r="B6" s="156" t="s">
        <v>642</v>
      </c>
      <c r="C6" s="157"/>
      <c r="D6" s="162"/>
      <c r="E6" s="164" t="s">
        <v>643</v>
      </c>
    </row>
    <row r="7" spans="2:5" ht="13.5" thickBot="1">
      <c r="B7" s="158"/>
      <c r="C7" s="158"/>
      <c r="D7" s="163"/>
      <c r="E7" s="163"/>
    </row>
    <row r="8" spans="2:5" ht="39" thickBot="1">
      <c r="B8" s="160" t="s">
        <v>644</v>
      </c>
      <c r="C8" s="161"/>
      <c r="D8" s="165"/>
      <c r="E8" s="166">
        <v>3</v>
      </c>
    </row>
    <row r="9" spans="2:5" ht="12.75">
      <c r="B9" s="158"/>
      <c r="C9" s="158"/>
      <c r="D9" s="163"/>
      <c r="E9" s="163"/>
    </row>
    <row r="10" spans="2:5" ht="12.75">
      <c r="B10" s="158"/>
      <c r="C10" s="158"/>
      <c r="D10" s="163"/>
      <c r="E10" s="163"/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PageLayoutView="0" workbookViewId="0" topLeftCell="A1">
      <selection activeCell="F27" sqref="F27"/>
    </sheetView>
  </sheetViews>
  <sheetFormatPr defaultColWidth="9.140625" defaultRowHeight="12.75"/>
  <cols>
    <col min="1" max="1" width="0.13671875" style="0" customWidth="1"/>
    <col min="2" max="2" width="18.140625" style="0" customWidth="1"/>
    <col min="3" max="3" width="14.7109375" style="0" customWidth="1"/>
    <col min="4" max="4" width="17.8515625" style="0" customWidth="1"/>
    <col min="5" max="5" width="0.13671875" style="0" customWidth="1"/>
    <col min="10" max="10" width="10.7109375" style="0" customWidth="1"/>
    <col min="11" max="11" width="12.00390625" style="0" customWidth="1"/>
    <col min="12" max="12" width="12.00390625" style="106" customWidth="1"/>
    <col min="13" max="13" width="12.00390625" style="0" customWidth="1"/>
    <col min="15" max="15" width="12.140625" style="0" customWidth="1"/>
  </cols>
  <sheetData>
    <row r="1" spans="2:3" ht="15.75">
      <c r="B1" s="13" t="s">
        <v>508</v>
      </c>
      <c r="C1" s="14"/>
    </row>
    <row r="2" spans="1:16" ht="15.75">
      <c r="A2" s="9"/>
      <c r="B2" s="75" t="s">
        <v>0</v>
      </c>
      <c r="C2" s="75" t="s">
        <v>1</v>
      </c>
      <c r="D2" s="167" t="s">
        <v>2</v>
      </c>
      <c r="E2" s="167"/>
      <c r="F2" s="76" t="s">
        <v>367</v>
      </c>
      <c r="G2" s="98" t="s">
        <v>368</v>
      </c>
      <c r="H2" s="76" t="s">
        <v>371</v>
      </c>
      <c r="I2" s="99" t="s">
        <v>368</v>
      </c>
      <c r="J2" s="100" t="s">
        <v>394</v>
      </c>
      <c r="K2" s="100" t="s">
        <v>395</v>
      </c>
      <c r="L2" s="120" t="s">
        <v>401</v>
      </c>
      <c r="M2" s="100" t="s">
        <v>368</v>
      </c>
      <c r="N2" s="76" t="s">
        <v>369</v>
      </c>
      <c r="O2" s="78" t="s">
        <v>372</v>
      </c>
      <c r="P2" s="77"/>
    </row>
    <row r="3" spans="1:15" ht="15.75">
      <c r="A3" s="56"/>
      <c r="B3" s="5" t="s">
        <v>29</v>
      </c>
      <c r="C3" s="5" t="s">
        <v>30</v>
      </c>
      <c r="D3" s="6" t="s">
        <v>31</v>
      </c>
      <c r="E3" s="9">
        <v>2</v>
      </c>
      <c r="F3" s="10">
        <v>2</v>
      </c>
      <c r="G3" s="96">
        <v>17</v>
      </c>
      <c r="H3" s="10">
        <v>1</v>
      </c>
      <c r="I3" s="96">
        <v>20</v>
      </c>
      <c r="J3" s="96"/>
      <c r="K3" s="96"/>
      <c r="L3" s="11"/>
      <c r="M3" s="96"/>
      <c r="N3" s="10">
        <f aca="true" t="shared" si="0" ref="N3:N20">G3+I3</f>
        <v>37</v>
      </c>
      <c r="O3" s="10">
        <v>1</v>
      </c>
    </row>
    <row r="4" spans="1:15" ht="15.75">
      <c r="A4" s="56"/>
      <c r="B4" s="5" t="s">
        <v>24</v>
      </c>
      <c r="C4" s="5" t="s">
        <v>25</v>
      </c>
      <c r="D4" s="5" t="s">
        <v>26</v>
      </c>
      <c r="E4" s="15">
        <v>1</v>
      </c>
      <c r="F4" s="10">
        <v>1</v>
      </c>
      <c r="G4" s="96">
        <v>20</v>
      </c>
      <c r="H4" s="10">
        <v>2</v>
      </c>
      <c r="I4" s="96">
        <v>17</v>
      </c>
      <c r="J4" s="96"/>
      <c r="K4" s="96"/>
      <c r="L4" s="11"/>
      <c r="M4" s="96"/>
      <c r="N4" s="10">
        <f t="shared" si="0"/>
        <v>37</v>
      </c>
      <c r="O4" s="10">
        <v>1</v>
      </c>
    </row>
    <row r="5" spans="1:15" ht="15.75">
      <c r="A5" s="56"/>
      <c r="B5" s="5" t="s">
        <v>27</v>
      </c>
      <c r="C5" s="5" t="s">
        <v>28</v>
      </c>
      <c r="D5" s="5" t="s">
        <v>26</v>
      </c>
      <c r="E5" s="15">
        <v>5</v>
      </c>
      <c r="F5" s="10">
        <v>5</v>
      </c>
      <c r="G5" s="96">
        <v>11</v>
      </c>
      <c r="H5" s="10">
        <v>4</v>
      </c>
      <c r="I5" s="96">
        <v>13</v>
      </c>
      <c r="J5" s="96"/>
      <c r="K5" s="96"/>
      <c r="L5" s="11"/>
      <c r="M5" s="96"/>
      <c r="N5" s="10">
        <f t="shared" si="0"/>
        <v>24</v>
      </c>
      <c r="O5" s="10">
        <v>3</v>
      </c>
    </row>
    <row r="6" spans="1:15" ht="15.75">
      <c r="A6" s="56"/>
      <c r="B6" s="6" t="s">
        <v>38</v>
      </c>
      <c r="C6" s="6" t="s">
        <v>39</v>
      </c>
      <c r="D6" s="6" t="s">
        <v>479</v>
      </c>
      <c r="E6" s="9">
        <v>3</v>
      </c>
      <c r="F6" s="10">
        <v>3</v>
      </c>
      <c r="G6" s="96">
        <v>15</v>
      </c>
      <c r="H6" s="10">
        <v>7</v>
      </c>
      <c r="I6" s="96">
        <v>9</v>
      </c>
      <c r="J6" s="96"/>
      <c r="K6" s="96"/>
      <c r="L6" s="11"/>
      <c r="M6" s="96"/>
      <c r="N6" s="10">
        <f t="shared" si="0"/>
        <v>24</v>
      </c>
      <c r="O6" s="10">
        <v>3</v>
      </c>
    </row>
    <row r="7" spans="1:15" ht="15.75">
      <c r="A7" s="56"/>
      <c r="B7" s="5" t="s">
        <v>45</v>
      </c>
      <c r="C7" s="5" t="s">
        <v>46</v>
      </c>
      <c r="D7" s="5" t="s">
        <v>31</v>
      </c>
      <c r="E7" s="15"/>
      <c r="F7" s="10">
        <v>4</v>
      </c>
      <c r="G7" s="96">
        <v>13</v>
      </c>
      <c r="H7" s="10">
        <v>6</v>
      </c>
      <c r="I7" s="96">
        <v>10</v>
      </c>
      <c r="J7" s="96"/>
      <c r="K7" s="96"/>
      <c r="L7" s="11"/>
      <c r="M7" s="96"/>
      <c r="N7" s="10">
        <f t="shared" si="0"/>
        <v>23</v>
      </c>
      <c r="O7" s="10">
        <v>5</v>
      </c>
    </row>
    <row r="8" spans="1:15" ht="15.75">
      <c r="A8" s="56"/>
      <c r="B8" s="9" t="s">
        <v>504</v>
      </c>
      <c r="C8" s="6" t="s">
        <v>32</v>
      </c>
      <c r="D8" s="6" t="s">
        <v>31</v>
      </c>
      <c r="E8" s="10"/>
      <c r="F8" s="10">
        <v>10</v>
      </c>
      <c r="G8" s="96">
        <v>6</v>
      </c>
      <c r="H8" s="10">
        <v>5</v>
      </c>
      <c r="I8" s="96">
        <v>11</v>
      </c>
      <c r="J8" s="96"/>
      <c r="K8" s="96"/>
      <c r="L8" s="11"/>
      <c r="M8" s="96"/>
      <c r="N8" s="10">
        <f t="shared" si="0"/>
        <v>17</v>
      </c>
      <c r="O8" s="10">
        <v>6</v>
      </c>
    </row>
    <row r="9" spans="1:15" ht="15.75">
      <c r="A9" s="56"/>
      <c r="B9" s="5" t="s">
        <v>36</v>
      </c>
      <c r="C9" s="5" t="s">
        <v>37</v>
      </c>
      <c r="D9" s="5" t="s">
        <v>479</v>
      </c>
      <c r="E9" s="15"/>
      <c r="F9" s="10">
        <v>8</v>
      </c>
      <c r="G9" s="96">
        <v>8</v>
      </c>
      <c r="H9" s="10">
        <v>8</v>
      </c>
      <c r="I9" s="96">
        <v>8</v>
      </c>
      <c r="J9" s="96"/>
      <c r="K9" s="96"/>
      <c r="L9" s="11"/>
      <c r="M9" s="96"/>
      <c r="N9" s="10">
        <f t="shared" si="0"/>
        <v>16</v>
      </c>
      <c r="O9" s="10">
        <v>7</v>
      </c>
    </row>
    <row r="10" spans="1:15" ht="15.75">
      <c r="A10" s="56"/>
      <c r="B10" s="9" t="s">
        <v>586</v>
      </c>
      <c r="C10" s="5" t="s">
        <v>55</v>
      </c>
      <c r="D10" s="5" t="s">
        <v>31</v>
      </c>
      <c r="E10" s="130"/>
      <c r="F10" s="10"/>
      <c r="G10" s="96"/>
      <c r="H10" s="10">
        <v>3</v>
      </c>
      <c r="I10" s="96">
        <v>15</v>
      </c>
      <c r="J10" s="96"/>
      <c r="K10" s="96"/>
      <c r="L10" s="11"/>
      <c r="M10" s="96"/>
      <c r="N10" s="10">
        <f t="shared" si="0"/>
        <v>15</v>
      </c>
      <c r="O10" s="10">
        <v>8</v>
      </c>
    </row>
    <row r="11" spans="1:15" ht="15.75">
      <c r="A11" s="56"/>
      <c r="B11" s="9" t="s">
        <v>503</v>
      </c>
      <c r="C11" s="9" t="s">
        <v>35</v>
      </c>
      <c r="D11" s="9" t="s">
        <v>479</v>
      </c>
      <c r="E11" s="9">
        <v>7</v>
      </c>
      <c r="F11" s="10">
        <v>7</v>
      </c>
      <c r="G11" s="96">
        <v>9</v>
      </c>
      <c r="H11" s="10">
        <v>6</v>
      </c>
      <c r="I11" s="96">
        <v>5</v>
      </c>
      <c r="J11" s="96"/>
      <c r="K11" s="96"/>
      <c r="L11" s="11"/>
      <c r="M11" s="96"/>
      <c r="N11" s="10">
        <f t="shared" si="0"/>
        <v>14</v>
      </c>
      <c r="O11" s="10">
        <v>9</v>
      </c>
    </row>
    <row r="12" spans="1:15" ht="15.75">
      <c r="A12" s="56"/>
      <c r="B12" s="5" t="s">
        <v>52</v>
      </c>
      <c r="C12" s="5" t="s">
        <v>53</v>
      </c>
      <c r="D12" s="5" t="s">
        <v>479</v>
      </c>
      <c r="E12" s="9"/>
      <c r="F12" s="10">
        <v>9</v>
      </c>
      <c r="G12" s="96">
        <v>7</v>
      </c>
      <c r="H12" s="10">
        <v>7</v>
      </c>
      <c r="I12" s="96">
        <v>6</v>
      </c>
      <c r="J12" s="96"/>
      <c r="K12" s="96"/>
      <c r="L12" s="11"/>
      <c r="M12" s="96"/>
      <c r="N12" s="10">
        <f t="shared" si="0"/>
        <v>13</v>
      </c>
      <c r="O12" s="10">
        <v>10</v>
      </c>
    </row>
    <row r="13" spans="1:15" ht="15.75">
      <c r="A13" s="56"/>
      <c r="B13" s="6" t="s">
        <v>502</v>
      </c>
      <c r="C13" s="6" t="s">
        <v>139</v>
      </c>
      <c r="D13" s="6" t="s">
        <v>26</v>
      </c>
      <c r="E13" s="9"/>
      <c r="F13" s="10">
        <v>6</v>
      </c>
      <c r="G13" s="96">
        <v>10</v>
      </c>
      <c r="H13" s="10"/>
      <c r="I13" s="96"/>
      <c r="J13" s="96"/>
      <c r="K13" s="96"/>
      <c r="L13" s="11"/>
      <c r="M13" s="96"/>
      <c r="N13" s="10">
        <f t="shared" si="0"/>
        <v>10</v>
      </c>
      <c r="O13" s="10">
        <v>11</v>
      </c>
    </row>
    <row r="14" spans="1:15" ht="15.75">
      <c r="A14" s="56"/>
      <c r="B14" s="15" t="s">
        <v>587</v>
      </c>
      <c r="C14" s="5" t="s">
        <v>32</v>
      </c>
      <c r="D14" s="5" t="s">
        <v>31</v>
      </c>
      <c r="E14" s="6"/>
      <c r="F14" s="10"/>
      <c r="G14" s="96"/>
      <c r="H14" s="10">
        <v>11</v>
      </c>
      <c r="I14" s="96">
        <v>5</v>
      </c>
      <c r="J14" s="96"/>
      <c r="K14" s="96"/>
      <c r="L14" s="11"/>
      <c r="M14" s="96"/>
      <c r="N14" s="10">
        <f t="shared" si="0"/>
        <v>5</v>
      </c>
      <c r="O14" s="10">
        <v>12</v>
      </c>
    </row>
    <row r="15" spans="1:15" ht="15.75">
      <c r="A15" s="56"/>
      <c r="B15" s="5" t="s">
        <v>506</v>
      </c>
      <c r="C15" s="5" t="s">
        <v>148</v>
      </c>
      <c r="D15" s="5" t="s">
        <v>26</v>
      </c>
      <c r="E15" s="15"/>
      <c r="F15" s="10">
        <v>14</v>
      </c>
      <c r="G15" s="96">
        <v>2</v>
      </c>
      <c r="H15" s="10">
        <v>13</v>
      </c>
      <c r="I15" s="96">
        <v>3</v>
      </c>
      <c r="J15" s="96"/>
      <c r="K15" s="96"/>
      <c r="L15" s="11"/>
      <c r="M15" s="96"/>
      <c r="N15" s="10">
        <f t="shared" si="0"/>
        <v>5</v>
      </c>
      <c r="O15" s="10">
        <v>12</v>
      </c>
    </row>
    <row r="16" spans="1:15" ht="15.75">
      <c r="A16" s="56"/>
      <c r="B16" s="5" t="s">
        <v>411</v>
      </c>
      <c r="C16" s="5" t="s">
        <v>25</v>
      </c>
      <c r="D16" s="5" t="s">
        <v>479</v>
      </c>
      <c r="E16" s="15"/>
      <c r="F16" s="10">
        <v>12</v>
      </c>
      <c r="G16" s="96">
        <v>4</v>
      </c>
      <c r="H16" s="10">
        <v>15</v>
      </c>
      <c r="I16" s="96">
        <v>1</v>
      </c>
      <c r="J16" s="96"/>
      <c r="K16" s="96"/>
      <c r="L16" s="11"/>
      <c r="M16" s="96"/>
      <c r="N16" s="10">
        <f t="shared" si="0"/>
        <v>5</v>
      </c>
      <c r="O16" s="10">
        <v>12</v>
      </c>
    </row>
    <row r="17" spans="1:15" ht="15.75">
      <c r="A17" s="56"/>
      <c r="B17" s="6" t="s">
        <v>409</v>
      </c>
      <c r="C17" s="6" t="s">
        <v>410</v>
      </c>
      <c r="D17" s="6" t="s">
        <v>479</v>
      </c>
      <c r="E17" s="9"/>
      <c r="F17" s="10">
        <v>11</v>
      </c>
      <c r="G17" s="96">
        <v>5</v>
      </c>
      <c r="H17" s="10"/>
      <c r="I17" s="96"/>
      <c r="J17" s="96"/>
      <c r="K17" s="96"/>
      <c r="L17" s="11"/>
      <c r="M17" s="96"/>
      <c r="N17" s="10">
        <f t="shared" si="0"/>
        <v>5</v>
      </c>
      <c r="O17" s="10">
        <v>12</v>
      </c>
    </row>
    <row r="18" spans="1:15" ht="15.75">
      <c r="A18" s="56"/>
      <c r="B18" s="5" t="s">
        <v>43</v>
      </c>
      <c r="C18" s="5" t="s">
        <v>588</v>
      </c>
      <c r="D18" s="9" t="s">
        <v>479</v>
      </c>
      <c r="E18" s="9"/>
      <c r="F18" s="10"/>
      <c r="G18" s="96"/>
      <c r="H18" s="10">
        <v>12</v>
      </c>
      <c r="I18" s="96">
        <v>4</v>
      </c>
      <c r="J18" s="96"/>
      <c r="K18" s="96"/>
      <c r="L18" s="11"/>
      <c r="M18" s="96"/>
      <c r="N18" s="10">
        <f t="shared" si="0"/>
        <v>4</v>
      </c>
      <c r="O18" s="10">
        <v>16</v>
      </c>
    </row>
    <row r="19" spans="1:15" ht="15.75">
      <c r="A19" s="81"/>
      <c r="B19" s="5" t="s">
        <v>505</v>
      </c>
      <c r="C19" s="5" t="s">
        <v>28</v>
      </c>
      <c r="D19" s="5" t="s">
        <v>479</v>
      </c>
      <c r="E19" s="15">
        <v>13</v>
      </c>
      <c r="F19" s="10">
        <v>13</v>
      </c>
      <c r="G19" s="96">
        <v>3</v>
      </c>
      <c r="H19" s="10">
        <v>16</v>
      </c>
      <c r="I19" s="96"/>
      <c r="J19" s="96"/>
      <c r="K19" s="96"/>
      <c r="L19" s="11"/>
      <c r="M19" s="96"/>
      <c r="N19" s="10">
        <f t="shared" si="0"/>
        <v>3</v>
      </c>
      <c r="O19" s="10">
        <v>17</v>
      </c>
    </row>
    <row r="20" spans="1:15" ht="15.75">
      <c r="A20" s="56"/>
      <c r="B20" s="5" t="s">
        <v>489</v>
      </c>
      <c r="C20" s="5" t="s">
        <v>39</v>
      </c>
      <c r="D20" s="5"/>
      <c r="E20" s="15"/>
      <c r="F20" s="10"/>
      <c r="G20" s="96"/>
      <c r="H20" s="10">
        <v>14</v>
      </c>
      <c r="I20" s="96">
        <v>2</v>
      </c>
      <c r="J20" s="10" t="s">
        <v>631</v>
      </c>
      <c r="K20" s="96"/>
      <c r="L20" s="11"/>
      <c r="M20" s="96"/>
      <c r="N20" s="10">
        <f t="shared" si="0"/>
        <v>2</v>
      </c>
      <c r="O20" s="10">
        <v>18</v>
      </c>
    </row>
    <row r="21" spans="1:15" ht="15.75">
      <c r="A21" s="56"/>
      <c r="B21" s="134"/>
      <c r="C21" s="134"/>
      <c r="D21" s="134"/>
      <c r="E21" s="16"/>
      <c r="F21" s="136"/>
      <c r="G21" s="114"/>
      <c r="H21" s="135"/>
      <c r="I21" s="114"/>
      <c r="J21" s="114"/>
      <c r="K21" s="114"/>
      <c r="L21" s="107"/>
      <c r="M21" s="114"/>
      <c r="N21" s="18"/>
      <c r="O21" s="18"/>
    </row>
    <row r="22" spans="2:15" ht="15.75">
      <c r="B22" s="134"/>
      <c r="C22" s="134"/>
      <c r="D22" s="130"/>
      <c r="E22" s="16"/>
      <c r="F22" s="136"/>
      <c r="G22" s="114"/>
      <c r="H22" s="135"/>
      <c r="I22" s="114"/>
      <c r="J22" s="114"/>
      <c r="K22" s="114"/>
      <c r="L22" s="107"/>
      <c r="M22" s="114"/>
      <c r="N22" s="18"/>
      <c r="O22" s="18"/>
    </row>
    <row r="23" spans="2:15" ht="15.75">
      <c r="B23" s="16"/>
      <c r="C23" s="134"/>
      <c r="D23" s="134"/>
      <c r="E23" s="134"/>
      <c r="F23" s="122"/>
      <c r="G23" s="114"/>
      <c r="H23" s="135"/>
      <c r="I23" s="114"/>
      <c r="J23" s="114"/>
      <c r="K23" s="114"/>
      <c r="L23" s="107"/>
      <c r="M23" s="114"/>
      <c r="N23" s="18"/>
      <c r="O23" s="18"/>
    </row>
    <row r="24" spans="2:15" ht="15.75">
      <c r="B24" s="16"/>
      <c r="C24" s="134"/>
      <c r="D24" s="134"/>
      <c r="E24" s="134"/>
      <c r="F24" s="122"/>
      <c r="G24" s="114"/>
      <c r="H24" s="135"/>
      <c r="I24" s="114"/>
      <c r="J24" s="114"/>
      <c r="K24" s="114"/>
      <c r="L24" s="107"/>
      <c r="M24" s="114"/>
      <c r="N24" s="18"/>
      <c r="O24" s="18"/>
    </row>
    <row r="25" spans="2:15" ht="15.75">
      <c r="B25" s="134"/>
      <c r="C25" s="134"/>
      <c r="D25" s="130"/>
      <c r="E25" s="16"/>
      <c r="F25" s="136"/>
      <c r="G25" s="114"/>
      <c r="H25" s="18"/>
      <c r="I25" s="114"/>
      <c r="J25" s="114"/>
      <c r="K25" s="114"/>
      <c r="L25" s="107"/>
      <c r="M25" s="114"/>
      <c r="N25" s="18"/>
      <c r="O25" s="18"/>
    </row>
    <row r="26" spans="2:15" ht="15.75">
      <c r="B26" s="134"/>
      <c r="C26" s="134"/>
      <c r="D26" s="134"/>
      <c r="E26" s="16"/>
      <c r="F26" s="136"/>
      <c r="G26" s="114"/>
      <c r="H26" s="135"/>
      <c r="I26" s="114"/>
      <c r="J26" s="114"/>
      <c r="K26" s="114"/>
      <c r="L26" s="107"/>
      <c r="M26" s="114"/>
      <c r="N26" s="18"/>
      <c r="O26" s="18"/>
    </row>
    <row r="27" spans="2:15" ht="15.75">
      <c r="B27" s="16"/>
      <c r="C27" s="134"/>
      <c r="D27" s="134"/>
      <c r="E27" s="16"/>
      <c r="F27" s="122"/>
      <c r="G27" s="114"/>
      <c r="H27" s="135"/>
      <c r="I27" s="114"/>
      <c r="J27" s="114"/>
      <c r="K27" s="114"/>
      <c r="L27" s="107"/>
      <c r="M27" s="114"/>
      <c r="N27" s="18"/>
      <c r="O27" s="18"/>
    </row>
    <row r="28" spans="2:15" ht="15.75">
      <c r="B28" s="16"/>
      <c r="C28" s="134"/>
      <c r="D28" s="134"/>
      <c r="E28" s="134"/>
      <c r="F28" s="136"/>
      <c r="G28" s="114"/>
      <c r="H28" s="18"/>
      <c r="I28" s="114"/>
      <c r="J28" s="114"/>
      <c r="K28" s="114"/>
      <c r="L28" s="107"/>
      <c r="M28" s="114"/>
      <c r="N28" s="18"/>
      <c r="O28" s="18"/>
    </row>
    <row r="29" spans="2:15" ht="12.75">
      <c r="B29" s="18"/>
      <c r="C29" s="18"/>
      <c r="D29" s="18"/>
      <c r="E29" s="18"/>
      <c r="F29" s="136"/>
      <c r="G29" s="18"/>
      <c r="H29" s="18"/>
      <c r="I29" s="18"/>
      <c r="J29" s="18"/>
      <c r="K29" s="18"/>
      <c r="L29" s="107"/>
      <c r="M29" s="18"/>
      <c r="N29" s="18"/>
      <c r="O29" s="18"/>
    </row>
    <row r="30" spans="2:15" ht="12.75">
      <c r="B30" s="18"/>
      <c r="C30" s="18"/>
      <c r="D30" s="18"/>
      <c r="E30" s="18"/>
      <c r="F30" s="136"/>
      <c r="G30" s="18"/>
      <c r="H30" s="18"/>
      <c r="I30" s="18"/>
      <c r="J30" s="18"/>
      <c r="K30" s="18"/>
      <c r="L30" s="107"/>
      <c r="M30" s="18"/>
      <c r="N30" s="18"/>
      <c r="O30" s="18"/>
    </row>
    <row r="31" ht="12.75">
      <c r="F31" s="7"/>
    </row>
    <row r="32" ht="12.75">
      <c r="F32" s="7"/>
    </row>
    <row r="33" ht="12.75">
      <c r="F33" s="7"/>
    </row>
    <row r="34" ht="12.75">
      <c r="F34" s="7"/>
    </row>
    <row r="35" ht="12.75">
      <c r="F35" s="7"/>
    </row>
    <row r="36" ht="12.75">
      <c r="F36" s="7"/>
    </row>
    <row r="37" ht="12.75">
      <c r="F37" s="7"/>
    </row>
    <row r="38" ht="12.75">
      <c r="F38" s="7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0" zoomScalePageLayoutView="0" workbookViewId="0" topLeftCell="B1">
      <selection activeCell="J32" sqref="J32"/>
    </sheetView>
  </sheetViews>
  <sheetFormatPr defaultColWidth="9.140625" defaultRowHeight="12.75"/>
  <cols>
    <col min="1" max="1" width="2.7109375" style="0" hidden="1" customWidth="1"/>
    <col min="2" max="2" width="14.140625" style="0" customWidth="1"/>
    <col min="3" max="3" width="14.00390625" style="0" customWidth="1"/>
    <col min="10" max="10" width="10.00390625" style="0" customWidth="1"/>
    <col min="12" max="12" width="11.8515625" style="0" customWidth="1"/>
    <col min="15" max="15" width="12.00390625" style="0" customWidth="1"/>
  </cols>
  <sheetData>
    <row r="1" spans="1:17" ht="15.75">
      <c r="A1" s="10"/>
      <c r="B1" s="13" t="s">
        <v>514</v>
      </c>
      <c r="C1" s="14"/>
      <c r="D1" s="14"/>
      <c r="E1" s="14"/>
      <c r="O1" s="18"/>
      <c r="P1" s="18"/>
      <c r="Q1" s="18"/>
    </row>
    <row r="2" spans="1:17" ht="15">
      <c r="A2" s="14"/>
      <c r="B2" s="75" t="s">
        <v>0</v>
      </c>
      <c r="C2" s="75" t="s">
        <v>1</v>
      </c>
      <c r="D2" s="167" t="s">
        <v>2</v>
      </c>
      <c r="E2" s="167"/>
      <c r="F2" s="76" t="s">
        <v>367</v>
      </c>
      <c r="G2" s="108" t="s">
        <v>368</v>
      </c>
      <c r="H2" s="76" t="s">
        <v>371</v>
      </c>
      <c r="I2" s="110" t="s">
        <v>368</v>
      </c>
      <c r="J2" s="111" t="s">
        <v>394</v>
      </c>
      <c r="K2" s="111" t="s">
        <v>396</v>
      </c>
      <c r="L2" s="120" t="s">
        <v>401</v>
      </c>
      <c r="M2" s="111" t="s">
        <v>368</v>
      </c>
      <c r="N2" s="76" t="s">
        <v>369</v>
      </c>
      <c r="O2" s="78" t="s">
        <v>372</v>
      </c>
      <c r="P2" s="77"/>
      <c r="Q2" s="18"/>
    </row>
    <row r="3" spans="1:17" ht="15.75">
      <c r="A3" s="79"/>
      <c r="B3" s="5" t="s">
        <v>343</v>
      </c>
      <c r="C3" s="5" t="s">
        <v>86</v>
      </c>
      <c r="D3" s="5" t="s">
        <v>479</v>
      </c>
      <c r="E3" s="11"/>
      <c r="F3" s="10">
        <v>3</v>
      </c>
      <c r="G3" s="95">
        <v>15</v>
      </c>
      <c r="H3" s="10">
        <v>2</v>
      </c>
      <c r="I3" s="95">
        <v>17</v>
      </c>
      <c r="J3" s="95"/>
      <c r="K3" s="95"/>
      <c r="L3" s="11"/>
      <c r="M3" s="10"/>
      <c r="N3" s="95">
        <f aca="true" t="shared" si="0" ref="N3:N22">G3+I3</f>
        <v>32</v>
      </c>
      <c r="O3" s="10">
        <v>1</v>
      </c>
      <c r="P3" s="18"/>
      <c r="Q3" s="18"/>
    </row>
    <row r="4" spans="1:15" ht="15.75">
      <c r="A4" s="79"/>
      <c r="B4" s="5" t="s">
        <v>47</v>
      </c>
      <c r="C4" s="5" t="s">
        <v>48</v>
      </c>
      <c r="D4" s="5" t="s">
        <v>31</v>
      </c>
      <c r="E4" s="11"/>
      <c r="F4" s="10">
        <v>2</v>
      </c>
      <c r="G4" s="95">
        <v>17</v>
      </c>
      <c r="H4" s="10">
        <v>4</v>
      </c>
      <c r="I4" s="115">
        <v>13</v>
      </c>
      <c r="J4" s="95"/>
      <c r="K4" s="95"/>
      <c r="L4" s="11"/>
      <c r="M4" s="10"/>
      <c r="N4" s="95">
        <f t="shared" si="0"/>
        <v>30</v>
      </c>
      <c r="O4" s="10">
        <v>2</v>
      </c>
    </row>
    <row r="5" spans="1:15" ht="15.75">
      <c r="A5" s="79"/>
      <c r="B5" s="6" t="s">
        <v>404</v>
      </c>
      <c r="C5" s="6" t="s">
        <v>102</v>
      </c>
      <c r="D5" s="6" t="s">
        <v>26</v>
      </c>
      <c r="E5" s="10"/>
      <c r="F5" s="10">
        <v>1</v>
      </c>
      <c r="G5" s="95">
        <v>20</v>
      </c>
      <c r="H5" s="10">
        <v>6</v>
      </c>
      <c r="I5" s="95">
        <v>10</v>
      </c>
      <c r="J5" s="95"/>
      <c r="K5" s="95"/>
      <c r="L5" s="11"/>
      <c r="M5" s="10"/>
      <c r="N5" s="95">
        <f t="shared" si="0"/>
        <v>30</v>
      </c>
      <c r="O5" s="10">
        <v>2</v>
      </c>
    </row>
    <row r="6" spans="1:15" ht="15.75">
      <c r="A6" s="79"/>
      <c r="B6" s="5" t="s">
        <v>516</v>
      </c>
      <c r="C6" s="5" t="s">
        <v>42</v>
      </c>
      <c r="D6" s="5" t="s">
        <v>479</v>
      </c>
      <c r="E6" s="11"/>
      <c r="F6" s="10">
        <v>5</v>
      </c>
      <c r="G6" s="95">
        <v>11</v>
      </c>
      <c r="H6" s="10">
        <v>3</v>
      </c>
      <c r="I6" s="95">
        <v>15</v>
      </c>
      <c r="J6" s="95"/>
      <c r="K6" s="95"/>
      <c r="L6" s="11"/>
      <c r="M6" s="10"/>
      <c r="N6" s="95">
        <f t="shared" si="0"/>
        <v>26</v>
      </c>
      <c r="O6" s="10">
        <v>4</v>
      </c>
    </row>
    <row r="7" spans="1:15" ht="15.75">
      <c r="A7" s="79"/>
      <c r="B7" s="5" t="s">
        <v>589</v>
      </c>
      <c r="C7" s="5" t="s">
        <v>3</v>
      </c>
      <c r="D7" s="5" t="s">
        <v>479</v>
      </c>
      <c r="E7" s="11"/>
      <c r="F7" s="10"/>
      <c r="G7" s="10"/>
      <c r="H7" s="10">
        <v>1</v>
      </c>
      <c r="I7" s="95">
        <v>20</v>
      </c>
      <c r="J7" s="95"/>
      <c r="K7" s="95"/>
      <c r="L7" s="11"/>
      <c r="M7" s="10"/>
      <c r="N7" s="95">
        <f t="shared" si="0"/>
        <v>20</v>
      </c>
      <c r="O7" s="10">
        <v>5</v>
      </c>
    </row>
    <row r="8" spans="1:15" ht="15.75">
      <c r="A8" s="79"/>
      <c r="B8" s="5" t="s">
        <v>44</v>
      </c>
      <c r="C8" s="5" t="s">
        <v>518</v>
      </c>
      <c r="D8" s="5" t="s">
        <v>26</v>
      </c>
      <c r="E8" s="11"/>
      <c r="F8" s="10">
        <v>8</v>
      </c>
      <c r="G8" s="95">
        <v>8</v>
      </c>
      <c r="H8" s="10">
        <v>5</v>
      </c>
      <c r="I8" s="95">
        <v>11</v>
      </c>
      <c r="J8" s="95"/>
      <c r="K8" s="95"/>
      <c r="L8" s="11"/>
      <c r="M8" s="10"/>
      <c r="N8" s="95">
        <f t="shared" si="0"/>
        <v>19</v>
      </c>
      <c r="O8" s="10">
        <v>6</v>
      </c>
    </row>
    <row r="9" spans="1:15" ht="15.75">
      <c r="A9" s="79"/>
      <c r="B9" s="5" t="s">
        <v>51</v>
      </c>
      <c r="C9" s="5" t="s">
        <v>12</v>
      </c>
      <c r="D9" s="5" t="s">
        <v>479</v>
      </c>
      <c r="E9" s="11"/>
      <c r="F9" s="10">
        <v>6</v>
      </c>
      <c r="G9" s="95">
        <v>10</v>
      </c>
      <c r="H9" s="10">
        <v>14</v>
      </c>
      <c r="I9" s="95">
        <v>4</v>
      </c>
      <c r="J9" s="95"/>
      <c r="K9" s="95"/>
      <c r="L9" s="11"/>
      <c r="M9" s="10"/>
      <c r="N9" s="95">
        <f t="shared" si="0"/>
        <v>14</v>
      </c>
      <c r="O9" s="10">
        <v>7</v>
      </c>
    </row>
    <row r="10" spans="1:15" ht="15.75">
      <c r="A10" s="79"/>
      <c r="B10" s="6" t="s">
        <v>515</v>
      </c>
      <c r="C10" s="6" t="s">
        <v>122</v>
      </c>
      <c r="D10" s="6" t="s">
        <v>479</v>
      </c>
      <c r="E10" s="10"/>
      <c r="F10" s="10">
        <v>4</v>
      </c>
      <c r="G10" s="95">
        <v>13</v>
      </c>
      <c r="H10" s="10"/>
      <c r="I10" s="95"/>
      <c r="J10" s="95"/>
      <c r="K10" s="95"/>
      <c r="L10" s="11"/>
      <c r="M10" s="10"/>
      <c r="N10" s="95">
        <f t="shared" si="0"/>
        <v>13</v>
      </c>
      <c r="O10" s="10">
        <v>8</v>
      </c>
    </row>
    <row r="11" spans="1:15" ht="15.75">
      <c r="A11" s="79"/>
      <c r="B11" s="5" t="s">
        <v>517</v>
      </c>
      <c r="C11" s="5" t="s">
        <v>8</v>
      </c>
      <c r="D11" s="5" t="s">
        <v>479</v>
      </c>
      <c r="E11" s="11"/>
      <c r="F11" s="10">
        <v>7</v>
      </c>
      <c r="G11" s="95">
        <v>9</v>
      </c>
      <c r="H11" s="10">
        <v>13</v>
      </c>
      <c r="I11" s="95">
        <v>3</v>
      </c>
      <c r="J11" s="95"/>
      <c r="K11" s="95"/>
      <c r="L11" s="11"/>
      <c r="M11" s="10"/>
      <c r="N11" s="95">
        <f t="shared" si="0"/>
        <v>12</v>
      </c>
      <c r="O11" s="10">
        <v>9</v>
      </c>
    </row>
    <row r="12" spans="1:15" ht="15.75">
      <c r="A12" s="79"/>
      <c r="B12" s="5" t="s">
        <v>49</v>
      </c>
      <c r="C12" s="5" t="s">
        <v>50</v>
      </c>
      <c r="D12" s="5" t="s">
        <v>479</v>
      </c>
      <c r="E12" s="10"/>
      <c r="F12" s="10">
        <v>9</v>
      </c>
      <c r="G12" s="95">
        <v>7</v>
      </c>
      <c r="H12" s="10">
        <v>12</v>
      </c>
      <c r="I12" s="95">
        <v>4</v>
      </c>
      <c r="J12" s="95"/>
      <c r="K12" s="95"/>
      <c r="L12" s="11"/>
      <c r="M12" s="10"/>
      <c r="N12" s="95">
        <f t="shared" si="0"/>
        <v>11</v>
      </c>
      <c r="O12" s="10">
        <v>10</v>
      </c>
    </row>
    <row r="13" spans="1:15" ht="15.75">
      <c r="A13" s="79"/>
      <c r="B13" s="5" t="s">
        <v>54</v>
      </c>
      <c r="C13" s="5" t="s">
        <v>590</v>
      </c>
      <c r="D13" s="5" t="s">
        <v>31</v>
      </c>
      <c r="E13" s="11"/>
      <c r="F13" s="11"/>
      <c r="G13" s="95"/>
      <c r="H13" s="10">
        <v>7</v>
      </c>
      <c r="I13" s="95">
        <v>9</v>
      </c>
      <c r="J13" s="95"/>
      <c r="K13" s="95"/>
      <c r="L13" s="11"/>
      <c r="M13" s="10"/>
      <c r="N13" s="95">
        <f t="shared" si="0"/>
        <v>9</v>
      </c>
      <c r="O13" s="10">
        <v>11</v>
      </c>
    </row>
    <row r="14" spans="1:15" ht="15.75">
      <c r="A14" s="79"/>
      <c r="B14" s="5" t="s">
        <v>591</v>
      </c>
      <c r="C14" s="5" t="s">
        <v>33</v>
      </c>
      <c r="D14" s="5" t="s">
        <v>479</v>
      </c>
      <c r="E14" s="10"/>
      <c r="F14" s="10"/>
      <c r="G14" s="95"/>
      <c r="H14" s="10">
        <v>8</v>
      </c>
      <c r="I14" s="95">
        <v>8</v>
      </c>
      <c r="J14" s="95"/>
      <c r="K14" s="95"/>
      <c r="L14" s="11"/>
      <c r="M14" s="10"/>
      <c r="N14" s="95">
        <f t="shared" si="0"/>
        <v>8</v>
      </c>
      <c r="O14" s="10">
        <v>12</v>
      </c>
    </row>
    <row r="15" spans="1:15" ht="15.75">
      <c r="A15" s="79"/>
      <c r="B15" s="5" t="s">
        <v>592</v>
      </c>
      <c r="C15" s="5" t="s">
        <v>68</v>
      </c>
      <c r="D15" s="5"/>
      <c r="E15" s="10"/>
      <c r="F15" s="10"/>
      <c r="G15" s="95"/>
      <c r="H15" s="10">
        <v>9</v>
      </c>
      <c r="I15" s="95">
        <v>7</v>
      </c>
      <c r="J15" s="95"/>
      <c r="K15" s="95"/>
      <c r="L15" s="11"/>
      <c r="M15" s="10"/>
      <c r="N15" s="95">
        <f t="shared" si="0"/>
        <v>7</v>
      </c>
      <c r="O15" s="10">
        <v>13</v>
      </c>
    </row>
    <row r="16" spans="1:15" ht="15.75">
      <c r="A16" s="79"/>
      <c r="B16" s="5" t="s">
        <v>321</v>
      </c>
      <c r="C16" s="5" t="s">
        <v>183</v>
      </c>
      <c r="D16" s="5" t="s">
        <v>26</v>
      </c>
      <c r="E16" s="10"/>
      <c r="F16" s="10"/>
      <c r="G16" s="95"/>
      <c r="H16" s="10">
        <v>10</v>
      </c>
      <c r="I16" s="95">
        <v>6</v>
      </c>
      <c r="J16" s="95"/>
      <c r="K16" s="95"/>
      <c r="L16" s="11"/>
      <c r="M16" s="10"/>
      <c r="N16" s="95">
        <f t="shared" si="0"/>
        <v>6</v>
      </c>
      <c r="O16" s="10">
        <v>14</v>
      </c>
    </row>
    <row r="17" spans="1:15" ht="15.75">
      <c r="A17" s="79"/>
      <c r="B17" s="46" t="s">
        <v>519</v>
      </c>
      <c r="C17" s="46" t="s">
        <v>184</v>
      </c>
      <c r="D17" s="5" t="s">
        <v>479</v>
      </c>
      <c r="E17" s="8"/>
      <c r="F17" s="10">
        <v>10</v>
      </c>
      <c r="G17" s="95">
        <v>6</v>
      </c>
      <c r="H17" s="10">
        <v>18</v>
      </c>
      <c r="I17" s="95"/>
      <c r="J17" s="95"/>
      <c r="K17" s="95"/>
      <c r="L17" s="11"/>
      <c r="M17" s="10"/>
      <c r="N17" s="95">
        <f t="shared" si="0"/>
        <v>6</v>
      </c>
      <c r="O17" s="10">
        <v>15</v>
      </c>
    </row>
    <row r="18" spans="1:15" ht="15.75">
      <c r="A18" s="79"/>
      <c r="B18" s="46" t="s">
        <v>594</v>
      </c>
      <c r="C18" s="46" t="s">
        <v>68</v>
      </c>
      <c r="D18" s="5" t="s">
        <v>479</v>
      </c>
      <c r="E18" s="8"/>
      <c r="F18" s="10"/>
      <c r="G18" s="95"/>
      <c r="H18" s="10">
        <v>11</v>
      </c>
      <c r="I18" s="95">
        <v>5</v>
      </c>
      <c r="J18" s="95"/>
      <c r="K18" s="95"/>
      <c r="L18" s="11"/>
      <c r="M18" s="10"/>
      <c r="N18" s="95">
        <f t="shared" si="0"/>
        <v>5</v>
      </c>
      <c r="O18" s="10">
        <v>16</v>
      </c>
    </row>
    <row r="19" spans="1:15" ht="15.75">
      <c r="A19" s="79"/>
      <c r="B19" s="5" t="s">
        <v>521</v>
      </c>
      <c r="C19" s="5" t="s">
        <v>23</v>
      </c>
      <c r="D19" s="5" t="s">
        <v>31</v>
      </c>
      <c r="E19" s="10"/>
      <c r="F19" s="10">
        <v>12</v>
      </c>
      <c r="G19" s="95">
        <v>4</v>
      </c>
      <c r="H19" s="10">
        <v>15</v>
      </c>
      <c r="I19" s="95">
        <v>1</v>
      </c>
      <c r="J19" s="95"/>
      <c r="K19" s="95"/>
      <c r="L19" s="11"/>
      <c r="M19" s="10"/>
      <c r="N19" s="95">
        <f t="shared" si="0"/>
        <v>5</v>
      </c>
      <c r="O19" s="10">
        <v>17</v>
      </c>
    </row>
    <row r="20" spans="1:15" ht="15.75">
      <c r="A20" s="79"/>
      <c r="B20" s="5" t="s">
        <v>520</v>
      </c>
      <c r="C20" s="5" t="s">
        <v>50</v>
      </c>
      <c r="D20" s="5" t="s">
        <v>31</v>
      </c>
      <c r="E20" s="10"/>
      <c r="F20" s="10">
        <v>11</v>
      </c>
      <c r="G20" s="95">
        <v>5</v>
      </c>
      <c r="H20" s="10">
        <v>16</v>
      </c>
      <c r="I20" s="95"/>
      <c r="J20" s="95"/>
      <c r="K20" s="95"/>
      <c r="L20" s="11"/>
      <c r="M20" s="10"/>
      <c r="N20" s="95">
        <f t="shared" si="0"/>
        <v>5</v>
      </c>
      <c r="O20" s="10">
        <v>18</v>
      </c>
    </row>
    <row r="21" spans="1:15" ht="15.75">
      <c r="A21" s="18"/>
      <c r="B21" s="5" t="s">
        <v>522</v>
      </c>
      <c r="C21" s="5" t="s">
        <v>48</v>
      </c>
      <c r="D21" s="5" t="s">
        <v>26</v>
      </c>
      <c r="E21" s="10"/>
      <c r="F21" s="10">
        <v>13</v>
      </c>
      <c r="G21" s="95">
        <v>3</v>
      </c>
      <c r="H21" s="10">
        <v>19</v>
      </c>
      <c r="I21" s="95"/>
      <c r="J21" s="95"/>
      <c r="K21" s="95"/>
      <c r="L21" s="11"/>
      <c r="M21" s="10"/>
      <c r="N21" s="95">
        <f t="shared" si="0"/>
        <v>3</v>
      </c>
      <c r="O21" s="10">
        <v>19</v>
      </c>
    </row>
    <row r="22" spans="2:15" ht="15.75">
      <c r="B22" s="5" t="s">
        <v>593</v>
      </c>
      <c r="C22" s="5" t="s">
        <v>93</v>
      </c>
      <c r="D22" s="5"/>
      <c r="E22" s="11"/>
      <c r="F22" s="11"/>
      <c r="G22" s="95"/>
      <c r="H22" s="10">
        <v>17</v>
      </c>
      <c r="I22" s="95"/>
      <c r="J22" s="95"/>
      <c r="K22" s="95"/>
      <c r="L22" s="11"/>
      <c r="M22" s="10"/>
      <c r="N22" s="95">
        <f t="shared" si="0"/>
        <v>0</v>
      </c>
      <c r="O22" s="10">
        <v>20</v>
      </c>
    </row>
    <row r="23" spans="2:15" ht="15.75">
      <c r="B23" s="48"/>
      <c r="C23" s="48"/>
      <c r="D23" s="134"/>
      <c r="E23" s="18"/>
      <c r="F23" s="18"/>
      <c r="G23" s="131"/>
      <c r="H23" s="135"/>
      <c r="I23" s="131"/>
      <c r="J23" s="131"/>
      <c r="K23" s="131"/>
      <c r="L23" s="145"/>
      <c r="M23" s="131"/>
      <c r="N23" s="18"/>
      <c r="O23" s="18"/>
    </row>
    <row r="24" spans="2:15" ht="15.75">
      <c r="B24" s="48"/>
      <c r="C24" s="48"/>
      <c r="D24" s="134"/>
      <c r="E24" s="18"/>
      <c r="F24" s="18"/>
      <c r="G24" s="131"/>
      <c r="H24" s="135"/>
      <c r="I24" s="131"/>
      <c r="J24" s="131"/>
      <c r="K24" s="131"/>
      <c r="L24" s="145"/>
      <c r="M24" s="131"/>
      <c r="N24" s="18"/>
      <c r="O24" s="18"/>
    </row>
    <row r="25" spans="2:15" ht="12.75">
      <c r="B25" s="18"/>
      <c r="C25" s="18"/>
      <c r="D25" s="18"/>
      <c r="E25" s="18"/>
      <c r="F25" s="18"/>
      <c r="G25" s="18"/>
      <c r="H25" s="18"/>
      <c r="I25" s="131"/>
      <c r="J25" s="131"/>
      <c r="K25" s="131"/>
      <c r="L25" s="145"/>
      <c r="M25" s="131"/>
      <c r="N25" s="18"/>
      <c r="O25" s="18"/>
    </row>
    <row r="26" ht="12.75">
      <c r="L26" s="7"/>
    </row>
    <row r="44" ht="12.75">
      <c r="F44" s="8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91" r:id="rId1"/>
  <colBreaks count="1" manualBreakCount="1">
    <brk id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0" zoomScalePageLayoutView="0" workbookViewId="0" topLeftCell="A1">
      <selection activeCell="N36" sqref="N36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3" width="14.421875" style="0" customWidth="1"/>
    <col min="4" max="4" width="18.28125" style="0" customWidth="1"/>
    <col min="5" max="5" width="9.140625" style="0" hidden="1" customWidth="1"/>
    <col min="10" max="10" width="10.28125" style="0" customWidth="1"/>
    <col min="11" max="11" width="10.140625" style="0" customWidth="1"/>
    <col min="12" max="12" width="10.7109375" style="106" customWidth="1"/>
    <col min="13" max="13" width="10.140625" style="0" customWidth="1"/>
    <col min="15" max="15" width="10.7109375" style="0" customWidth="1"/>
  </cols>
  <sheetData>
    <row r="1" spans="1:5" ht="15.75">
      <c r="A1" s="12"/>
      <c r="B1" s="12" t="s">
        <v>509</v>
      </c>
      <c r="C1" s="12"/>
      <c r="D1" s="12"/>
      <c r="E1" s="12"/>
    </row>
    <row r="2" spans="1:15" ht="15.75">
      <c r="A2" s="44"/>
      <c r="B2" s="75" t="s">
        <v>0</v>
      </c>
      <c r="C2" s="75" t="s">
        <v>1</v>
      </c>
      <c r="D2" s="167" t="s">
        <v>2</v>
      </c>
      <c r="E2" s="167"/>
      <c r="F2" s="76" t="s">
        <v>367</v>
      </c>
      <c r="G2" s="98" t="s">
        <v>368</v>
      </c>
      <c r="H2" s="76" t="s">
        <v>371</v>
      </c>
      <c r="I2" s="99" t="s">
        <v>368</v>
      </c>
      <c r="J2" s="100" t="s">
        <v>394</v>
      </c>
      <c r="K2" s="100" t="s">
        <v>396</v>
      </c>
      <c r="L2" s="120" t="s">
        <v>401</v>
      </c>
      <c r="M2" s="100" t="s">
        <v>368</v>
      </c>
      <c r="N2" s="76" t="s">
        <v>369</v>
      </c>
      <c r="O2" s="78" t="s">
        <v>372</v>
      </c>
    </row>
    <row r="3" spans="1:15" ht="15.75">
      <c r="A3" s="56"/>
      <c r="B3" s="44" t="s">
        <v>85</v>
      </c>
      <c r="C3" s="44" t="s">
        <v>32</v>
      </c>
      <c r="D3" s="44" t="s">
        <v>479</v>
      </c>
      <c r="E3" s="9"/>
      <c r="F3" s="8">
        <v>1</v>
      </c>
      <c r="G3" s="96">
        <v>20</v>
      </c>
      <c r="H3" s="10">
        <v>2</v>
      </c>
      <c r="I3" s="96">
        <v>17</v>
      </c>
      <c r="J3" s="96"/>
      <c r="K3" s="96"/>
      <c r="L3" s="57"/>
      <c r="M3" s="96"/>
      <c r="N3" s="8">
        <f aca="true" t="shared" si="0" ref="N3:N29">G3+I3</f>
        <v>37</v>
      </c>
      <c r="O3" s="8">
        <v>1</v>
      </c>
    </row>
    <row r="4" spans="1:15" ht="15.75">
      <c r="A4" s="56"/>
      <c r="B4" s="44" t="s">
        <v>79</v>
      </c>
      <c r="C4" s="44" t="s">
        <v>80</v>
      </c>
      <c r="D4" s="44" t="s">
        <v>479</v>
      </c>
      <c r="E4" s="15"/>
      <c r="F4" s="8">
        <v>4</v>
      </c>
      <c r="G4" s="96">
        <v>13</v>
      </c>
      <c r="H4" s="8">
        <v>1</v>
      </c>
      <c r="I4" s="96">
        <v>20</v>
      </c>
      <c r="J4" s="96"/>
      <c r="K4" s="96"/>
      <c r="L4" s="57"/>
      <c r="M4" s="96"/>
      <c r="N4" s="8">
        <f t="shared" si="0"/>
        <v>33</v>
      </c>
      <c r="O4" s="8">
        <v>2</v>
      </c>
    </row>
    <row r="5" spans="1:15" ht="15.75">
      <c r="A5" s="56"/>
      <c r="B5" s="44" t="s">
        <v>496</v>
      </c>
      <c r="C5" s="44" t="s">
        <v>40</v>
      </c>
      <c r="D5" s="44" t="s">
        <v>26</v>
      </c>
      <c r="E5" s="15"/>
      <c r="F5" s="8">
        <v>3</v>
      </c>
      <c r="G5" s="96">
        <v>15</v>
      </c>
      <c r="H5" s="10">
        <v>3</v>
      </c>
      <c r="I5" s="96">
        <v>15</v>
      </c>
      <c r="J5" s="96"/>
      <c r="K5" s="96"/>
      <c r="L5" s="57"/>
      <c r="M5" s="96"/>
      <c r="N5" s="8">
        <f t="shared" si="0"/>
        <v>30</v>
      </c>
      <c r="O5" s="8">
        <v>3</v>
      </c>
    </row>
    <row r="6" spans="1:15" ht="15.75">
      <c r="A6" s="56"/>
      <c r="B6" s="44" t="s">
        <v>497</v>
      </c>
      <c r="C6" s="44" t="s">
        <v>25</v>
      </c>
      <c r="D6" s="44" t="s">
        <v>89</v>
      </c>
      <c r="E6" s="9"/>
      <c r="F6" s="8">
        <v>6</v>
      </c>
      <c r="G6" s="96">
        <v>10</v>
      </c>
      <c r="H6" s="8">
        <v>4</v>
      </c>
      <c r="I6" s="96">
        <v>13</v>
      </c>
      <c r="J6" s="96"/>
      <c r="K6" s="96"/>
      <c r="L6" s="57"/>
      <c r="M6" s="96"/>
      <c r="N6" s="8">
        <f t="shared" si="0"/>
        <v>23</v>
      </c>
      <c r="O6" s="8">
        <v>4</v>
      </c>
    </row>
    <row r="7" spans="1:15" ht="15.75">
      <c r="A7" s="56"/>
      <c r="B7" s="44" t="s">
        <v>495</v>
      </c>
      <c r="C7" s="44" t="s">
        <v>141</v>
      </c>
      <c r="D7" s="44" t="s">
        <v>89</v>
      </c>
      <c r="E7" s="15"/>
      <c r="F7" s="8">
        <v>2</v>
      </c>
      <c r="G7" s="96">
        <v>17</v>
      </c>
      <c r="H7" s="10">
        <v>11</v>
      </c>
      <c r="I7" s="96">
        <v>5</v>
      </c>
      <c r="J7" s="96"/>
      <c r="K7" s="96"/>
      <c r="L7" s="57"/>
      <c r="M7" s="96"/>
      <c r="N7" s="8">
        <f t="shared" si="0"/>
        <v>22</v>
      </c>
      <c r="O7" s="8">
        <v>5</v>
      </c>
    </row>
    <row r="8" spans="1:15" ht="15.75">
      <c r="A8" s="82"/>
      <c r="B8" s="44" t="s">
        <v>97</v>
      </c>
      <c r="C8" s="44" t="s">
        <v>98</v>
      </c>
      <c r="D8" s="44" t="s">
        <v>26</v>
      </c>
      <c r="E8" s="9"/>
      <c r="F8" s="8">
        <v>5</v>
      </c>
      <c r="G8" s="96">
        <v>11</v>
      </c>
      <c r="H8" s="10">
        <v>7</v>
      </c>
      <c r="I8" s="96">
        <v>9</v>
      </c>
      <c r="J8" s="96"/>
      <c r="K8" s="96"/>
      <c r="L8" s="57"/>
      <c r="M8" s="96"/>
      <c r="N8" s="8">
        <f t="shared" si="0"/>
        <v>20</v>
      </c>
      <c r="O8" s="8">
        <v>6</v>
      </c>
    </row>
    <row r="9" spans="1:15" ht="15.75">
      <c r="A9" s="83"/>
      <c r="B9" s="44" t="s">
        <v>69</v>
      </c>
      <c r="C9" s="44" t="s">
        <v>70</v>
      </c>
      <c r="D9" s="44" t="s">
        <v>31</v>
      </c>
      <c r="E9" s="9"/>
      <c r="F9" s="8">
        <v>7</v>
      </c>
      <c r="G9" s="96">
        <v>9</v>
      </c>
      <c r="H9" s="55">
        <v>5</v>
      </c>
      <c r="I9" s="96">
        <v>11</v>
      </c>
      <c r="J9" s="96"/>
      <c r="K9" s="96"/>
      <c r="L9" s="57"/>
      <c r="M9" s="96"/>
      <c r="N9" s="8">
        <f t="shared" si="0"/>
        <v>20</v>
      </c>
      <c r="O9" s="8">
        <v>6</v>
      </c>
    </row>
    <row r="10" spans="1:15" ht="15.75">
      <c r="A10" s="83"/>
      <c r="B10" s="44" t="s">
        <v>73</v>
      </c>
      <c r="C10" s="44" t="s">
        <v>74</v>
      </c>
      <c r="D10" s="44" t="s">
        <v>479</v>
      </c>
      <c r="E10" s="15"/>
      <c r="F10" s="8">
        <v>9</v>
      </c>
      <c r="G10" s="96">
        <v>7</v>
      </c>
      <c r="H10" s="10">
        <v>8</v>
      </c>
      <c r="I10" s="96">
        <v>8</v>
      </c>
      <c r="J10" s="96"/>
      <c r="K10" s="96"/>
      <c r="L10" s="57"/>
      <c r="M10" s="96"/>
      <c r="N10" s="8">
        <f t="shared" si="0"/>
        <v>15</v>
      </c>
      <c r="O10" s="8">
        <v>8</v>
      </c>
    </row>
    <row r="11" spans="1:15" ht="15.75">
      <c r="A11" s="56"/>
      <c r="B11" s="44" t="s">
        <v>595</v>
      </c>
      <c r="C11" s="44" t="s">
        <v>35</v>
      </c>
      <c r="D11" s="44" t="s">
        <v>31</v>
      </c>
      <c r="E11" s="15"/>
      <c r="F11" s="8"/>
      <c r="G11" s="96"/>
      <c r="H11" s="10">
        <v>6</v>
      </c>
      <c r="I11" s="96">
        <v>10</v>
      </c>
      <c r="J11" s="96"/>
      <c r="K11" s="96"/>
      <c r="L11" s="57"/>
      <c r="M11" s="96"/>
      <c r="N11" s="8">
        <f t="shared" si="0"/>
        <v>10</v>
      </c>
      <c r="O11" s="8">
        <v>9</v>
      </c>
    </row>
    <row r="12" spans="1:15" ht="15.75">
      <c r="A12" s="56"/>
      <c r="B12" s="44" t="s">
        <v>246</v>
      </c>
      <c r="C12" s="44" t="s">
        <v>117</v>
      </c>
      <c r="D12" s="44" t="s">
        <v>89</v>
      </c>
      <c r="E12" s="9"/>
      <c r="F12" s="8">
        <v>8</v>
      </c>
      <c r="G12" s="96">
        <v>8</v>
      </c>
      <c r="H12" s="8"/>
      <c r="I12" s="96"/>
      <c r="J12" s="96"/>
      <c r="K12" s="96"/>
      <c r="L12" s="57"/>
      <c r="M12" s="96"/>
      <c r="N12" s="8">
        <f t="shared" si="0"/>
        <v>8</v>
      </c>
      <c r="O12" s="8">
        <v>10</v>
      </c>
    </row>
    <row r="13" spans="1:15" ht="15.75">
      <c r="A13" s="56"/>
      <c r="B13" s="44" t="s">
        <v>57</v>
      </c>
      <c r="C13" s="44" t="s">
        <v>197</v>
      </c>
      <c r="D13" s="44" t="s">
        <v>31</v>
      </c>
      <c r="E13" s="15"/>
      <c r="F13" s="8">
        <v>11</v>
      </c>
      <c r="G13" s="96">
        <v>5</v>
      </c>
      <c r="H13" s="10">
        <v>14</v>
      </c>
      <c r="I13" s="96">
        <v>2</v>
      </c>
      <c r="J13" s="96"/>
      <c r="K13" s="96"/>
      <c r="L13" s="57"/>
      <c r="M13" s="96"/>
      <c r="N13" s="8">
        <f t="shared" si="0"/>
        <v>7</v>
      </c>
      <c r="O13" s="8">
        <v>11</v>
      </c>
    </row>
    <row r="14" spans="1:15" ht="15.75">
      <c r="A14" s="82"/>
      <c r="B14" s="44" t="s">
        <v>498</v>
      </c>
      <c r="C14" s="44" t="s">
        <v>32</v>
      </c>
      <c r="D14" s="44" t="s">
        <v>479</v>
      </c>
      <c r="E14" s="9"/>
      <c r="F14" s="8">
        <v>13</v>
      </c>
      <c r="G14" s="96">
        <v>3</v>
      </c>
      <c r="H14" s="10">
        <v>12</v>
      </c>
      <c r="I14" s="96">
        <v>4</v>
      </c>
      <c r="J14" s="96"/>
      <c r="K14" s="96"/>
      <c r="L14" s="57"/>
      <c r="M14" s="96"/>
      <c r="N14" s="8">
        <f t="shared" si="0"/>
        <v>7</v>
      </c>
      <c r="O14" s="8">
        <v>11</v>
      </c>
    </row>
    <row r="15" spans="1:15" ht="15.75">
      <c r="A15" s="56"/>
      <c r="B15" s="44" t="s">
        <v>88</v>
      </c>
      <c r="C15" s="44" t="s">
        <v>58</v>
      </c>
      <c r="D15" s="44" t="s">
        <v>479</v>
      </c>
      <c r="E15" s="15"/>
      <c r="F15" s="8">
        <v>22</v>
      </c>
      <c r="G15" s="96"/>
      <c r="H15" s="10">
        <v>9</v>
      </c>
      <c r="I15" s="96">
        <v>7</v>
      </c>
      <c r="J15" s="96"/>
      <c r="K15" s="96"/>
      <c r="L15" s="57"/>
      <c r="M15" s="96"/>
      <c r="N15" s="8">
        <f t="shared" si="0"/>
        <v>7</v>
      </c>
      <c r="O15" s="8">
        <v>11</v>
      </c>
    </row>
    <row r="16" spans="1:15" ht="15.75">
      <c r="A16" s="56"/>
      <c r="B16" s="44" t="s">
        <v>65</v>
      </c>
      <c r="C16" s="44" t="s">
        <v>35</v>
      </c>
      <c r="D16" s="44" t="s">
        <v>479</v>
      </c>
      <c r="E16" s="15"/>
      <c r="F16" s="8">
        <v>10</v>
      </c>
      <c r="G16" s="96">
        <v>6</v>
      </c>
      <c r="H16" s="10"/>
      <c r="I16" s="96"/>
      <c r="J16" s="96"/>
      <c r="K16" s="96"/>
      <c r="L16" s="57"/>
      <c r="M16" s="96"/>
      <c r="N16" s="8">
        <f t="shared" si="0"/>
        <v>6</v>
      </c>
      <c r="O16" s="8">
        <v>14</v>
      </c>
    </row>
    <row r="17" spans="1:15" ht="15.75">
      <c r="A17" s="83"/>
      <c r="B17" s="44" t="s">
        <v>596</v>
      </c>
      <c r="C17" s="44" t="s">
        <v>402</v>
      </c>
      <c r="D17" s="44" t="s">
        <v>26</v>
      </c>
      <c r="E17" s="15"/>
      <c r="F17" s="8"/>
      <c r="G17" s="96"/>
      <c r="H17" s="10">
        <v>10</v>
      </c>
      <c r="I17" s="96">
        <v>6</v>
      </c>
      <c r="J17" s="96"/>
      <c r="K17" s="96"/>
      <c r="L17" s="57"/>
      <c r="M17" s="96"/>
      <c r="N17" s="8">
        <f t="shared" si="0"/>
        <v>6</v>
      </c>
      <c r="O17" s="8">
        <v>15</v>
      </c>
    </row>
    <row r="18" spans="1:15" ht="15.75">
      <c r="A18" s="56"/>
      <c r="B18" s="44" t="s">
        <v>66</v>
      </c>
      <c r="C18" s="44" t="s">
        <v>67</v>
      </c>
      <c r="D18" s="44" t="s">
        <v>31</v>
      </c>
      <c r="E18" s="9"/>
      <c r="F18" s="8">
        <v>12</v>
      </c>
      <c r="G18" s="96">
        <v>4</v>
      </c>
      <c r="H18" s="10"/>
      <c r="I18" s="96"/>
      <c r="J18" s="96"/>
      <c r="K18" s="96"/>
      <c r="L18" s="57"/>
      <c r="M18" s="96"/>
      <c r="N18" s="8">
        <f t="shared" si="0"/>
        <v>4</v>
      </c>
      <c r="O18" s="8">
        <v>16</v>
      </c>
    </row>
    <row r="19" spans="1:15" ht="15.75">
      <c r="A19" s="56"/>
      <c r="B19" s="44" t="s">
        <v>83</v>
      </c>
      <c r="C19" s="44" t="s">
        <v>84</v>
      </c>
      <c r="D19" s="44" t="s">
        <v>479</v>
      </c>
      <c r="E19" s="15"/>
      <c r="F19" s="8">
        <v>15</v>
      </c>
      <c r="G19" s="96">
        <v>1</v>
      </c>
      <c r="H19" s="10">
        <v>13</v>
      </c>
      <c r="I19" s="96">
        <v>3</v>
      </c>
      <c r="J19" s="96"/>
      <c r="K19" s="96"/>
      <c r="L19" s="57"/>
      <c r="M19" s="96"/>
      <c r="N19" s="8">
        <f t="shared" si="0"/>
        <v>4</v>
      </c>
      <c r="O19" s="8">
        <v>17</v>
      </c>
    </row>
    <row r="20" spans="1:15" ht="15.75">
      <c r="A20" s="56"/>
      <c r="B20" s="44" t="s">
        <v>412</v>
      </c>
      <c r="C20" s="44" t="s">
        <v>25</v>
      </c>
      <c r="D20" s="44" t="s">
        <v>479</v>
      </c>
      <c r="E20" s="8"/>
      <c r="F20" s="8">
        <v>14</v>
      </c>
      <c r="G20" s="96">
        <v>2</v>
      </c>
      <c r="H20" s="10"/>
      <c r="I20" s="96"/>
      <c r="J20" s="96"/>
      <c r="K20" s="96"/>
      <c r="L20" s="57"/>
      <c r="M20" s="96"/>
      <c r="N20" s="8">
        <f t="shared" si="0"/>
        <v>2</v>
      </c>
      <c r="O20" s="8">
        <v>18</v>
      </c>
    </row>
    <row r="21" spans="1:15" ht="15.75">
      <c r="A21" s="56"/>
      <c r="B21" s="44" t="s">
        <v>99</v>
      </c>
      <c r="C21" s="44" t="s">
        <v>28</v>
      </c>
      <c r="D21" s="44" t="s">
        <v>479</v>
      </c>
      <c r="E21" s="9"/>
      <c r="F21" s="57">
        <v>17</v>
      </c>
      <c r="G21" s="96"/>
      <c r="H21" s="8">
        <v>15</v>
      </c>
      <c r="I21" s="96">
        <v>1</v>
      </c>
      <c r="J21" s="96"/>
      <c r="K21" s="96"/>
      <c r="L21" s="57"/>
      <c r="M21" s="96"/>
      <c r="N21" s="8">
        <f t="shared" si="0"/>
        <v>1</v>
      </c>
      <c r="O21" s="8">
        <v>19</v>
      </c>
    </row>
    <row r="22" spans="1:15" ht="15.75">
      <c r="A22" s="56"/>
      <c r="B22" s="44" t="s">
        <v>482</v>
      </c>
      <c r="C22" s="44" t="s">
        <v>84</v>
      </c>
      <c r="D22" s="44" t="s">
        <v>26</v>
      </c>
      <c r="E22" s="9"/>
      <c r="F22" s="8">
        <v>16</v>
      </c>
      <c r="G22" s="96"/>
      <c r="H22" s="10"/>
      <c r="I22" s="96"/>
      <c r="J22" s="96"/>
      <c r="K22" s="96"/>
      <c r="L22" s="57"/>
      <c r="M22" s="96"/>
      <c r="N22" s="8">
        <f t="shared" si="0"/>
        <v>0</v>
      </c>
      <c r="O22" s="8"/>
    </row>
    <row r="23" spans="1:15" ht="15.75">
      <c r="A23" s="83"/>
      <c r="B23" s="44" t="s">
        <v>78</v>
      </c>
      <c r="C23" s="44" t="s">
        <v>25</v>
      </c>
      <c r="D23" s="44" t="s">
        <v>479</v>
      </c>
      <c r="E23" s="9"/>
      <c r="F23" s="8">
        <v>18</v>
      </c>
      <c r="G23" s="96"/>
      <c r="H23" s="10"/>
      <c r="I23" s="96"/>
      <c r="J23" s="96"/>
      <c r="K23" s="96"/>
      <c r="L23" s="57"/>
      <c r="M23" s="96"/>
      <c r="N23" s="8">
        <f t="shared" si="0"/>
        <v>0</v>
      </c>
      <c r="O23" s="8"/>
    </row>
    <row r="24" spans="1:15" ht="15.75">
      <c r="A24" s="82"/>
      <c r="B24" s="44" t="s">
        <v>499</v>
      </c>
      <c r="C24" s="44" t="s">
        <v>84</v>
      </c>
      <c r="D24" s="44" t="s">
        <v>89</v>
      </c>
      <c r="E24" s="9"/>
      <c r="F24" s="57">
        <v>19</v>
      </c>
      <c r="G24" s="96"/>
      <c r="H24" s="8"/>
      <c r="I24" s="96"/>
      <c r="J24" s="96"/>
      <c r="K24" s="96"/>
      <c r="L24" s="57"/>
      <c r="M24" s="96"/>
      <c r="N24" s="8">
        <f t="shared" si="0"/>
        <v>0</v>
      </c>
      <c r="O24" s="8"/>
    </row>
    <row r="25" spans="1:15" ht="15.75">
      <c r="A25" s="56"/>
      <c r="B25" s="44" t="s">
        <v>346</v>
      </c>
      <c r="C25" s="44" t="s">
        <v>144</v>
      </c>
      <c r="D25" s="44" t="s">
        <v>26</v>
      </c>
      <c r="E25" s="15"/>
      <c r="F25" s="8">
        <v>20</v>
      </c>
      <c r="G25" s="96"/>
      <c r="H25" s="10"/>
      <c r="I25" s="96"/>
      <c r="J25" s="96"/>
      <c r="K25" s="96"/>
      <c r="L25" s="57"/>
      <c r="M25" s="96"/>
      <c r="N25" s="8">
        <f t="shared" si="0"/>
        <v>0</v>
      </c>
      <c r="O25" s="8"/>
    </row>
    <row r="26" spans="1:15" ht="15.75">
      <c r="A26" s="83"/>
      <c r="B26" s="44" t="s">
        <v>377</v>
      </c>
      <c r="C26" s="44" t="s">
        <v>35</v>
      </c>
      <c r="D26" s="44" t="s">
        <v>31</v>
      </c>
      <c r="E26" s="15"/>
      <c r="F26" s="8">
        <v>21</v>
      </c>
      <c r="G26" s="96"/>
      <c r="H26" s="10"/>
      <c r="I26" s="96"/>
      <c r="J26" s="96"/>
      <c r="K26" s="96"/>
      <c r="L26" s="57"/>
      <c r="M26" s="96"/>
      <c r="N26" s="8">
        <f t="shared" si="0"/>
        <v>0</v>
      </c>
      <c r="O26" s="8"/>
    </row>
    <row r="27" spans="1:15" ht="15.75">
      <c r="A27" s="83"/>
      <c r="B27" s="44" t="s">
        <v>500</v>
      </c>
      <c r="C27" s="44" t="s">
        <v>501</v>
      </c>
      <c r="D27" s="44" t="s">
        <v>31</v>
      </c>
      <c r="E27" s="15"/>
      <c r="F27" s="8">
        <v>23</v>
      </c>
      <c r="G27" s="96"/>
      <c r="H27" s="10"/>
      <c r="I27" s="96"/>
      <c r="J27" s="96"/>
      <c r="K27" s="96"/>
      <c r="L27" s="57"/>
      <c r="M27" s="96"/>
      <c r="N27" s="8">
        <f t="shared" si="0"/>
        <v>0</v>
      </c>
      <c r="O27" s="8"/>
    </row>
    <row r="28" spans="1:15" ht="15.75">
      <c r="A28" s="83"/>
      <c r="B28" s="44" t="s">
        <v>100</v>
      </c>
      <c r="C28" s="44" t="s">
        <v>101</v>
      </c>
      <c r="D28" s="44" t="s">
        <v>26</v>
      </c>
      <c r="E28" s="15"/>
      <c r="F28" s="8">
        <v>24</v>
      </c>
      <c r="G28" s="96"/>
      <c r="H28" s="10"/>
      <c r="I28" s="96"/>
      <c r="J28" s="96"/>
      <c r="K28" s="96"/>
      <c r="L28" s="57"/>
      <c r="M28" s="96"/>
      <c r="N28" s="8">
        <f t="shared" si="0"/>
        <v>0</v>
      </c>
      <c r="O28" s="8"/>
    </row>
    <row r="29" spans="1:15" ht="15.75">
      <c r="A29" s="56"/>
      <c r="B29" s="44" t="s">
        <v>403</v>
      </c>
      <c r="C29" s="44" t="s">
        <v>207</v>
      </c>
      <c r="D29" s="44" t="s">
        <v>479</v>
      </c>
      <c r="E29" s="9"/>
      <c r="F29" s="8">
        <v>25</v>
      </c>
      <c r="G29" s="96"/>
      <c r="H29" s="10"/>
      <c r="I29" s="96"/>
      <c r="J29" s="96"/>
      <c r="K29" s="96"/>
      <c r="L29" s="57"/>
      <c r="M29" s="96"/>
      <c r="N29" s="8">
        <f t="shared" si="0"/>
        <v>0</v>
      </c>
      <c r="O29" s="8"/>
    </row>
    <row r="30" spans="1:16" ht="15.75">
      <c r="A30" s="56"/>
      <c r="B30" s="51"/>
      <c r="C30" s="51"/>
      <c r="D30" s="51"/>
      <c r="E30" s="16"/>
      <c r="F30" s="18"/>
      <c r="G30" s="114"/>
      <c r="H30" s="135"/>
      <c r="I30" s="114"/>
      <c r="J30" s="114"/>
      <c r="K30" s="114"/>
      <c r="L30" s="107"/>
      <c r="M30" s="114"/>
      <c r="N30" s="18"/>
      <c r="O30" s="18"/>
      <c r="P30" s="18"/>
    </row>
    <row r="31" spans="1:16" ht="15.75">
      <c r="A31" s="83"/>
      <c r="B31" s="51"/>
      <c r="C31" s="51"/>
      <c r="D31" s="51"/>
      <c r="E31" s="17"/>
      <c r="F31" s="18"/>
      <c r="G31" s="114"/>
      <c r="H31" s="135"/>
      <c r="I31" s="114"/>
      <c r="J31" s="114"/>
      <c r="K31" s="114"/>
      <c r="L31" s="107"/>
      <c r="M31" s="114"/>
      <c r="N31" s="18"/>
      <c r="O31" s="18"/>
      <c r="P31" s="18"/>
    </row>
    <row r="32" spans="1:16" ht="15.75">
      <c r="A32" s="83"/>
      <c r="B32" s="51"/>
      <c r="C32" s="51"/>
      <c r="D32" s="51"/>
      <c r="E32" s="17"/>
      <c r="F32" s="18"/>
      <c r="G32" s="114"/>
      <c r="H32" s="135"/>
      <c r="I32" s="114"/>
      <c r="J32" s="114"/>
      <c r="K32" s="114"/>
      <c r="L32" s="107"/>
      <c r="M32" s="114"/>
      <c r="N32" s="18"/>
      <c r="O32" s="18"/>
      <c r="P32" s="18"/>
    </row>
    <row r="33" spans="1:16" ht="15.75">
      <c r="A33" s="56"/>
      <c r="B33" s="51"/>
      <c r="C33" s="51"/>
      <c r="D33" s="51"/>
      <c r="E33" s="16"/>
      <c r="F33" s="18"/>
      <c r="G33" s="114"/>
      <c r="H33" s="135"/>
      <c r="I33" s="114"/>
      <c r="J33" s="114"/>
      <c r="K33" s="114"/>
      <c r="L33" s="107"/>
      <c r="M33" s="114"/>
      <c r="N33" s="18"/>
      <c r="O33" s="18"/>
      <c r="P33" s="18"/>
    </row>
    <row r="34" spans="1:16" ht="15.75">
      <c r="A34" s="56"/>
      <c r="B34" s="51"/>
      <c r="C34" s="51"/>
      <c r="D34" s="51"/>
      <c r="E34" s="17"/>
      <c r="F34" s="18"/>
      <c r="G34" s="114"/>
      <c r="H34" s="135"/>
      <c r="I34" s="114"/>
      <c r="J34" s="114"/>
      <c r="K34" s="114"/>
      <c r="L34" s="107"/>
      <c r="M34" s="114"/>
      <c r="N34" s="18"/>
      <c r="O34" s="18"/>
      <c r="P34" s="18"/>
    </row>
    <row r="35" spans="1:16" ht="15.75">
      <c r="A35" s="83"/>
      <c r="B35" s="51"/>
      <c r="C35" s="51"/>
      <c r="D35" s="51"/>
      <c r="E35" s="16"/>
      <c r="F35" s="18"/>
      <c r="G35" s="114"/>
      <c r="H35" s="135"/>
      <c r="I35" s="114"/>
      <c r="J35" s="114"/>
      <c r="K35" s="114"/>
      <c r="L35" s="107"/>
      <c r="M35" s="114"/>
      <c r="N35" s="18"/>
      <c r="O35" s="18"/>
      <c r="P35" s="18"/>
    </row>
    <row r="36" spans="1:16" ht="15.75">
      <c r="A36" s="83"/>
      <c r="B36" s="51"/>
      <c r="C36" s="51"/>
      <c r="D36" s="51"/>
      <c r="E36" s="16"/>
      <c r="F36" s="107"/>
      <c r="G36" s="114"/>
      <c r="H36" s="18"/>
      <c r="I36" s="114"/>
      <c r="J36" s="114"/>
      <c r="K36" s="114"/>
      <c r="L36" s="107"/>
      <c r="M36" s="114"/>
      <c r="N36" s="18"/>
      <c r="O36" s="18"/>
      <c r="P36" s="18"/>
    </row>
    <row r="37" spans="1:16" ht="15.75">
      <c r="A37" s="56"/>
      <c r="B37" s="51"/>
      <c r="C37" s="51"/>
      <c r="D37" s="51"/>
      <c r="E37" s="16"/>
      <c r="F37" s="18"/>
      <c r="G37" s="114"/>
      <c r="H37" s="135"/>
      <c r="I37" s="114"/>
      <c r="J37" s="114"/>
      <c r="K37" s="114"/>
      <c r="L37" s="107"/>
      <c r="M37" s="114"/>
      <c r="N37" s="18"/>
      <c r="O37" s="18"/>
      <c r="P37" s="18"/>
    </row>
    <row r="38" spans="1:16" ht="15.75">
      <c r="A38" s="45"/>
      <c r="B38" s="51"/>
      <c r="C38" s="51"/>
      <c r="D38" s="51"/>
      <c r="E38" s="16"/>
      <c r="F38" s="18"/>
      <c r="G38" s="114"/>
      <c r="H38" s="135"/>
      <c r="I38" s="114"/>
      <c r="J38" s="114"/>
      <c r="K38" s="114"/>
      <c r="L38" s="107"/>
      <c r="M38" s="114"/>
      <c r="N38" s="18"/>
      <c r="O38" s="18"/>
      <c r="P38" s="18"/>
    </row>
    <row r="39" spans="2:16" ht="15.75">
      <c r="B39" s="51"/>
      <c r="C39" s="51"/>
      <c r="D39" s="51"/>
      <c r="E39" s="17"/>
      <c r="F39" s="18"/>
      <c r="G39" s="114"/>
      <c r="H39" s="135"/>
      <c r="I39" s="114"/>
      <c r="J39" s="114"/>
      <c r="K39" s="114"/>
      <c r="L39" s="107"/>
      <c r="M39" s="114"/>
      <c r="N39" s="18"/>
      <c r="O39" s="18"/>
      <c r="P39" s="18"/>
    </row>
    <row r="40" spans="2:16" ht="15.75">
      <c r="B40" s="51"/>
      <c r="C40" s="51"/>
      <c r="D40" s="51"/>
      <c r="E40" s="16"/>
      <c r="F40" s="18"/>
      <c r="G40" s="114"/>
      <c r="H40" s="135"/>
      <c r="I40" s="114"/>
      <c r="J40" s="114"/>
      <c r="K40" s="114"/>
      <c r="L40" s="107"/>
      <c r="M40" s="114"/>
      <c r="N40" s="18"/>
      <c r="O40" s="18"/>
      <c r="P40" s="18"/>
    </row>
    <row r="41" spans="2:16" ht="15.75">
      <c r="B41" s="51"/>
      <c r="C41" s="51"/>
      <c r="D41" s="51"/>
      <c r="E41" s="17"/>
      <c r="F41" s="107"/>
      <c r="G41" s="114"/>
      <c r="H41" s="18"/>
      <c r="I41" s="114"/>
      <c r="J41" s="114"/>
      <c r="K41" s="114"/>
      <c r="L41" s="107"/>
      <c r="M41" s="114"/>
      <c r="N41" s="18"/>
      <c r="O41" s="18"/>
      <c r="P41" s="18"/>
    </row>
    <row r="42" spans="2:16" ht="15.75">
      <c r="B42" s="51"/>
      <c r="C42" s="51"/>
      <c r="D42" s="18"/>
      <c r="E42" s="18"/>
      <c r="F42" s="18"/>
      <c r="G42" s="114"/>
      <c r="H42" s="135"/>
      <c r="I42" s="114"/>
      <c r="J42" s="114"/>
      <c r="K42" s="114"/>
      <c r="L42" s="107"/>
      <c r="M42" s="114"/>
      <c r="N42" s="18"/>
      <c r="O42" s="18"/>
      <c r="P42" s="18"/>
    </row>
    <row r="43" spans="2:16" ht="15.75">
      <c r="B43" s="51"/>
      <c r="C43" s="51"/>
      <c r="D43" s="51"/>
      <c r="E43" s="16"/>
      <c r="F43" s="18"/>
      <c r="G43" s="114"/>
      <c r="H43" s="135"/>
      <c r="I43" s="114"/>
      <c r="J43" s="114"/>
      <c r="K43" s="114"/>
      <c r="L43" s="107"/>
      <c r="M43" s="114"/>
      <c r="N43" s="18"/>
      <c r="O43" s="18"/>
      <c r="P43" s="18"/>
    </row>
    <row r="44" spans="2:16" ht="15.75">
      <c r="B44" s="51"/>
      <c r="C44" s="51"/>
      <c r="D44" s="51"/>
      <c r="E44" s="17"/>
      <c r="F44" s="18"/>
      <c r="G44" s="114"/>
      <c r="H44" s="135"/>
      <c r="I44" s="135"/>
      <c r="J44" s="18"/>
      <c r="K44" s="18"/>
      <c r="L44" s="107"/>
      <c r="M44" s="114"/>
      <c r="N44" s="18"/>
      <c r="O44" s="18"/>
      <c r="P44" s="18"/>
    </row>
    <row r="45" spans="2:16" ht="15.75">
      <c r="B45" s="51"/>
      <c r="C45" s="18"/>
      <c r="D45" s="18"/>
      <c r="E45" s="18"/>
      <c r="F45" s="18"/>
      <c r="G45" s="18"/>
      <c r="H45" s="18"/>
      <c r="I45" s="18"/>
      <c r="J45" s="18"/>
      <c r="K45" s="18"/>
      <c r="L45" s="107"/>
      <c r="M45" s="18"/>
      <c r="N45" s="18"/>
      <c r="O45" s="18"/>
      <c r="P45" s="18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70"/>
  <sheetViews>
    <sheetView view="pageBreakPreview" zoomScale="60" zoomScalePageLayoutView="0" workbookViewId="0" topLeftCell="B1">
      <selection activeCell="O18" sqref="O18"/>
    </sheetView>
  </sheetViews>
  <sheetFormatPr defaultColWidth="9.140625" defaultRowHeight="12.75"/>
  <cols>
    <col min="1" max="1" width="4.00390625" style="0" hidden="1" customWidth="1"/>
    <col min="2" max="2" width="14.57421875" style="0" customWidth="1"/>
    <col min="3" max="3" width="14.28125" style="0" customWidth="1"/>
    <col min="4" max="4" width="18.8515625" style="0" customWidth="1"/>
    <col min="5" max="5" width="9.140625" style="0" hidden="1" customWidth="1"/>
    <col min="10" max="10" width="11.00390625" style="0" customWidth="1"/>
    <col min="11" max="13" width="10.140625" style="0" customWidth="1"/>
    <col min="15" max="15" width="10.8515625" style="0" customWidth="1"/>
    <col min="20" max="20" width="5.140625" style="0" customWidth="1"/>
    <col min="21" max="21" width="14.8515625" style="0" customWidth="1"/>
    <col min="22" max="22" width="11.421875" style="0" customWidth="1"/>
    <col min="23" max="23" width="19.28125" style="0" customWidth="1"/>
  </cols>
  <sheetData>
    <row r="1" spans="1:24" ht="15.75">
      <c r="A1" s="4"/>
      <c r="B1" s="49" t="s">
        <v>523</v>
      </c>
      <c r="C1" s="49"/>
      <c r="D1" s="49"/>
      <c r="X1" s="4"/>
    </row>
    <row r="2" spans="1:24" ht="15.75">
      <c r="A2" s="46"/>
      <c r="B2" s="75" t="s">
        <v>0</v>
      </c>
      <c r="C2" s="75" t="s">
        <v>1</v>
      </c>
      <c r="D2" s="167" t="s">
        <v>2</v>
      </c>
      <c r="E2" s="167"/>
      <c r="F2" s="76" t="s">
        <v>367</v>
      </c>
      <c r="G2" s="108" t="s">
        <v>368</v>
      </c>
      <c r="H2" s="76" t="s">
        <v>371</v>
      </c>
      <c r="I2" s="110" t="s">
        <v>368</v>
      </c>
      <c r="J2" s="111" t="s">
        <v>394</v>
      </c>
      <c r="K2" s="111" t="s">
        <v>396</v>
      </c>
      <c r="L2" s="121" t="s">
        <v>401</v>
      </c>
      <c r="M2" s="111" t="s">
        <v>368</v>
      </c>
      <c r="N2" s="76" t="s">
        <v>369</v>
      </c>
      <c r="O2" s="78" t="s">
        <v>372</v>
      </c>
      <c r="X2" s="4"/>
    </row>
    <row r="3" spans="1:24" ht="15.75">
      <c r="A3" s="56"/>
      <c r="B3" s="46" t="s">
        <v>61</v>
      </c>
      <c r="C3" s="46" t="s">
        <v>3</v>
      </c>
      <c r="D3" s="46" t="s">
        <v>26</v>
      </c>
      <c r="E3" s="8"/>
      <c r="F3" s="10">
        <v>2</v>
      </c>
      <c r="G3" s="95">
        <v>17</v>
      </c>
      <c r="H3" s="10">
        <v>1</v>
      </c>
      <c r="I3" s="95">
        <v>20</v>
      </c>
      <c r="J3" s="95"/>
      <c r="K3" s="95"/>
      <c r="L3" s="11"/>
      <c r="M3" s="95"/>
      <c r="N3" s="10">
        <f aca="true" t="shared" si="0" ref="N3:N24">G3+I3</f>
        <v>37</v>
      </c>
      <c r="O3" s="10">
        <v>1</v>
      </c>
      <c r="X3" s="4"/>
    </row>
    <row r="4" spans="1:24" ht="15.75">
      <c r="A4" s="56"/>
      <c r="B4" s="46" t="s">
        <v>92</v>
      </c>
      <c r="C4" s="46" t="s">
        <v>526</v>
      </c>
      <c r="D4" s="46" t="s">
        <v>31</v>
      </c>
      <c r="E4" s="8"/>
      <c r="F4" s="10">
        <v>5</v>
      </c>
      <c r="G4" s="95">
        <v>11</v>
      </c>
      <c r="H4" s="10">
        <v>2</v>
      </c>
      <c r="I4" s="95">
        <v>17</v>
      </c>
      <c r="J4" s="95"/>
      <c r="K4" s="95"/>
      <c r="L4" s="11"/>
      <c r="M4" s="95"/>
      <c r="N4" s="10">
        <f t="shared" si="0"/>
        <v>28</v>
      </c>
      <c r="O4" s="10">
        <v>2</v>
      </c>
      <c r="X4" s="4"/>
    </row>
    <row r="5" spans="1:24" ht="15.75">
      <c r="A5" s="56"/>
      <c r="B5" s="46" t="s">
        <v>82</v>
      </c>
      <c r="C5" s="46" t="s">
        <v>81</v>
      </c>
      <c r="D5" s="46" t="s">
        <v>479</v>
      </c>
      <c r="E5" s="8"/>
      <c r="F5" s="10">
        <v>3</v>
      </c>
      <c r="G5" s="95">
        <v>15</v>
      </c>
      <c r="H5" s="10">
        <v>5</v>
      </c>
      <c r="I5" s="95">
        <v>11</v>
      </c>
      <c r="J5" s="95"/>
      <c r="K5" s="95"/>
      <c r="L5" s="11"/>
      <c r="M5" s="95"/>
      <c r="N5" s="10">
        <f t="shared" si="0"/>
        <v>26</v>
      </c>
      <c r="O5" s="10">
        <v>3</v>
      </c>
      <c r="X5" s="4"/>
    </row>
    <row r="6" spans="1:24" ht="15.75">
      <c r="A6" s="56"/>
      <c r="B6" s="46" t="s">
        <v>87</v>
      </c>
      <c r="C6" s="46" t="s">
        <v>13</v>
      </c>
      <c r="D6" s="46" t="s">
        <v>31</v>
      </c>
      <c r="E6" s="8"/>
      <c r="F6" s="10">
        <v>6</v>
      </c>
      <c r="G6" s="95">
        <v>10</v>
      </c>
      <c r="H6" s="10">
        <v>3</v>
      </c>
      <c r="I6" s="95">
        <v>15</v>
      </c>
      <c r="J6" s="95"/>
      <c r="K6" s="95"/>
      <c r="L6" s="11"/>
      <c r="M6" s="95"/>
      <c r="N6" s="10">
        <f t="shared" si="0"/>
        <v>25</v>
      </c>
      <c r="O6" s="10">
        <v>4</v>
      </c>
      <c r="X6" s="4"/>
    </row>
    <row r="7" spans="1:24" ht="15.75">
      <c r="A7" s="56"/>
      <c r="B7" s="46" t="s">
        <v>75</v>
      </c>
      <c r="C7" s="46" t="s">
        <v>48</v>
      </c>
      <c r="D7" s="46" t="s">
        <v>479</v>
      </c>
      <c r="E7" s="8"/>
      <c r="F7" s="10">
        <v>1</v>
      </c>
      <c r="G7" s="95">
        <v>20</v>
      </c>
      <c r="H7" s="10">
        <v>11</v>
      </c>
      <c r="I7" s="95">
        <v>5</v>
      </c>
      <c r="J7" s="95"/>
      <c r="K7" s="95"/>
      <c r="L7" s="11"/>
      <c r="M7" s="95"/>
      <c r="N7" s="10">
        <f t="shared" si="0"/>
        <v>25</v>
      </c>
      <c r="O7" s="10">
        <v>4</v>
      </c>
      <c r="X7" s="4"/>
    </row>
    <row r="8" spans="1:24" ht="15.75">
      <c r="A8" s="56"/>
      <c r="B8" s="46" t="s">
        <v>519</v>
      </c>
      <c r="C8" s="46" t="s">
        <v>59</v>
      </c>
      <c r="D8" s="46" t="s">
        <v>479</v>
      </c>
      <c r="E8" s="8"/>
      <c r="F8" s="10">
        <v>7</v>
      </c>
      <c r="G8" s="95">
        <v>9</v>
      </c>
      <c r="H8" s="10">
        <v>4</v>
      </c>
      <c r="I8" s="95">
        <v>13</v>
      </c>
      <c r="J8" s="95"/>
      <c r="K8" s="95"/>
      <c r="L8" s="11"/>
      <c r="M8" s="95"/>
      <c r="N8" s="10">
        <f t="shared" si="0"/>
        <v>22</v>
      </c>
      <c r="O8" s="10">
        <v>6</v>
      </c>
      <c r="X8" s="4"/>
    </row>
    <row r="9" spans="1:24" ht="15.75">
      <c r="A9" s="56"/>
      <c r="B9" s="46" t="s">
        <v>60</v>
      </c>
      <c r="C9" s="46" t="s">
        <v>3</v>
      </c>
      <c r="D9" s="46" t="s">
        <v>26</v>
      </c>
      <c r="E9" s="8"/>
      <c r="F9" s="10">
        <v>8</v>
      </c>
      <c r="G9" s="95">
        <v>8</v>
      </c>
      <c r="H9" s="10">
        <v>7</v>
      </c>
      <c r="I9" s="95">
        <v>9</v>
      </c>
      <c r="J9" s="95"/>
      <c r="K9" s="95"/>
      <c r="L9" s="11"/>
      <c r="M9" s="95"/>
      <c r="N9" s="10">
        <f t="shared" si="0"/>
        <v>17</v>
      </c>
      <c r="O9" s="10">
        <v>7</v>
      </c>
      <c r="X9" s="4"/>
    </row>
    <row r="10" spans="1:24" ht="15.75">
      <c r="A10" s="84"/>
      <c r="B10" s="46" t="s">
        <v>524</v>
      </c>
      <c r="C10" s="46" t="s">
        <v>525</v>
      </c>
      <c r="D10" s="46" t="s">
        <v>479</v>
      </c>
      <c r="E10" s="8"/>
      <c r="F10" s="10">
        <v>4</v>
      </c>
      <c r="G10" s="95">
        <v>13</v>
      </c>
      <c r="H10" s="10">
        <v>12</v>
      </c>
      <c r="I10" s="95">
        <v>4</v>
      </c>
      <c r="J10" s="95"/>
      <c r="K10" s="95"/>
      <c r="L10" s="11"/>
      <c r="M10" s="95"/>
      <c r="N10" s="10">
        <f t="shared" si="0"/>
        <v>17</v>
      </c>
      <c r="O10" s="10">
        <v>7</v>
      </c>
      <c r="X10" s="4"/>
    </row>
    <row r="11" spans="1:24" ht="15.75">
      <c r="A11" s="84"/>
      <c r="B11" s="46" t="s">
        <v>378</v>
      </c>
      <c r="C11" s="46" t="s">
        <v>527</v>
      </c>
      <c r="D11" s="46" t="s">
        <v>31</v>
      </c>
      <c r="E11" s="8"/>
      <c r="F11" s="10">
        <v>9</v>
      </c>
      <c r="G11" s="95">
        <v>7</v>
      </c>
      <c r="H11" s="10">
        <v>10</v>
      </c>
      <c r="I11" s="95">
        <v>6</v>
      </c>
      <c r="J11" s="95"/>
      <c r="K11" s="95"/>
      <c r="L11" s="11"/>
      <c r="M11" s="95"/>
      <c r="N11" s="10">
        <f t="shared" si="0"/>
        <v>13</v>
      </c>
      <c r="O11" s="10">
        <v>9</v>
      </c>
      <c r="X11" s="4"/>
    </row>
    <row r="12" spans="1:24" ht="15.75">
      <c r="A12" s="84"/>
      <c r="B12" s="46" t="s">
        <v>529</v>
      </c>
      <c r="C12" s="46" t="s">
        <v>124</v>
      </c>
      <c r="D12" s="46" t="s">
        <v>31</v>
      </c>
      <c r="E12" s="8"/>
      <c r="F12" s="10">
        <v>12</v>
      </c>
      <c r="G12" s="95">
        <v>4</v>
      </c>
      <c r="H12" s="10">
        <v>9</v>
      </c>
      <c r="I12" s="95">
        <v>7</v>
      </c>
      <c r="J12" s="95"/>
      <c r="K12" s="95"/>
      <c r="L12" s="11"/>
      <c r="M12" s="95"/>
      <c r="N12" s="10">
        <f t="shared" si="0"/>
        <v>11</v>
      </c>
      <c r="O12" s="10">
        <v>10</v>
      </c>
      <c r="X12" s="4"/>
    </row>
    <row r="13" spans="1:24" ht="15.75">
      <c r="A13" s="56"/>
      <c r="B13" s="46" t="s">
        <v>128</v>
      </c>
      <c r="C13" s="46" t="s">
        <v>50</v>
      </c>
      <c r="D13" s="46" t="s">
        <v>339</v>
      </c>
      <c r="E13" s="8"/>
      <c r="F13" s="10"/>
      <c r="G13" s="95"/>
      <c r="H13" s="10">
        <v>6</v>
      </c>
      <c r="I13" s="95">
        <v>10</v>
      </c>
      <c r="J13" s="95"/>
      <c r="K13" s="95"/>
      <c r="L13" s="11"/>
      <c r="M13" s="95"/>
      <c r="N13" s="10">
        <f t="shared" si="0"/>
        <v>10</v>
      </c>
      <c r="O13" s="10">
        <v>11</v>
      </c>
      <c r="X13" s="4"/>
    </row>
    <row r="14" spans="1:24" ht="15.75">
      <c r="A14" s="84"/>
      <c r="B14" s="46" t="s">
        <v>71</v>
      </c>
      <c r="C14" s="46" t="s">
        <v>72</v>
      </c>
      <c r="D14" s="46" t="s">
        <v>34</v>
      </c>
      <c r="E14" s="8"/>
      <c r="F14" s="10">
        <v>15</v>
      </c>
      <c r="G14" s="95">
        <v>1</v>
      </c>
      <c r="H14" s="10">
        <v>8</v>
      </c>
      <c r="I14" s="95">
        <v>8</v>
      </c>
      <c r="J14" s="10"/>
      <c r="K14" s="95"/>
      <c r="L14" s="11"/>
      <c r="M14" s="95"/>
      <c r="N14" s="10">
        <f t="shared" si="0"/>
        <v>9</v>
      </c>
      <c r="O14" s="10">
        <v>12</v>
      </c>
      <c r="X14" s="4"/>
    </row>
    <row r="15" spans="1:24" ht="15.75">
      <c r="A15" s="56"/>
      <c r="B15" s="46" t="s">
        <v>91</v>
      </c>
      <c r="C15" s="46" t="s">
        <v>76</v>
      </c>
      <c r="D15" s="46" t="s">
        <v>531</v>
      </c>
      <c r="E15" s="8"/>
      <c r="F15" s="10">
        <v>14</v>
      </c>
      <c r="G15" s="95">
        <v>2</v>
      </c>
      <c r="H15" s="10">
        <v>13</v>
      </c>
      <c r="I15" s="95">
        <v>5</v>
      </c>
      <c r="J15" s="95"/>
      <c r="K15" s="95"/>
      <c r="L15" s="11"/>
      <c r="M15" s="95"/>
      <c r="N15" s="10">
        <f t="shared" si="0"/>
        <v>7</v>
      </c>
      <c r="O15" s="10">
        <v>13</v>
      </c>
      <c r="X15" s="4"/>
    </row>
    <row r="16" spans="1:24" ht="15.75">
      <c r="A16" s="56"/>
      <c r="B16" s="46" t="s">
        <v>528</v>
      </c>
      <c r="C16" s="46" t="s">
        <v>165</v>
      </c>
      <c r="D16" s="46" t="s">
        <v>26</v>
      </c>
      <c r="E16" s="8"/>
      <c r="F16" s="10">
        <v>10</v>
      </c>
      <c r="G16" s="95">
        <v>6</v>
      </c>
      <c r="H16" s="10"/>
      <c r="I16" s="95"/>
      <c r="J16" s="95"/>
      <c r="K16" s="95"/>
      <c r="L16" s="11"/>
      <c r="M16" s="95"/>
      <c r="N16" s="10">
        <f t="shared" si="0"/>
        <v>6</v>
      </c>
      <c r="O16" s="10">
        <v>14</v>
      </c>
      <c r="X16" s="4"/>
    </row>
    <row r="17" spans="1:24" ht="15.75">
      <c r="A17" s="56"/>
      <c r="B17" s="46" t="s">
        <v>166</v>
      </c>
      <c r="C17" s="46" t="s">
        <v>530</v>
      </c>
      <c r="D17" s="46" t="s">
        <v>31</v>
      </c>
      <c r="E17" s="8"/>
      <c r="F17" s="10">
        <v>13</v>
      </c>
      <c r="G17" s="95">
        <v>3</v>
      </c>
      <c r="H17" s="10">
        <v>14</v>
      </c>
      <c r="I17" s="95">
        <v>2</v>
      </c>
      <c r="J17" s="131"/>
      <c r="K17" s="95"/>
      <c r="L17" s="11"/>
      <c r="M17" s="95"/>
      <c r="N17" s="10">
        <f t="shared" si="0"/>
        <v>5</v>
      </c>
      <c r="O17" s="10">
        <v>15</v>
      </c>
      <c r="X17" s="4"/>
    </row>
    <row r="18" spans="1:24" ht="15.75">
      <c r="A18" s="84"/>
      <c r="B18" s="46" t="s">
        <v>94</v>
      </c>
      <c r="C18" s="46" t="s">
        <v>95</v>
      </c>
      <c r="D18" s="46" t="s">
        <v>31</v>
      </c>
      <c r="E18" s="8"/>
      <c r="F18" s="10">
        <v>11</v>
      </c>
      <c r="G18" s="95">
        <v>5</v>
      </c>
      <c r="H18" s="10"/>
      <c r="I18" s="95"/>
      <c r="J18" s="95"/>
      <c r="K18" s="95"/>
      <c r="L18" s="11"/>
      <c r="M18" s="95"/>
      <c r="N18" s="10">
        <f t="shared" si="0"/>
        <v>5</v>
      </c>
      <c r="O18" s="10"/>
      <c r="X18" s="4"/>
    </row>
    <row r="19" spans="1:24" ht="15.75">
      <c r="A19" s="56"/>
      <c r="B19" s="46" t="s">
        <v>597</v>
      </c>
      <c r="C19" s="46" t="s">
        <v>77</v>
      </c>
      <c r="D19" s="46" t="s">
        <v>479</v>
      </c>
      <c r="E19" s="8"/>
      <c r="F19" s="10"/>
      <c r="G19" s="95"/>
      <c r="H19" s="10">
        <v>15</v>
      </c>
      <c r="I19" s="95">
        <v>1</v>
      </c>
      <c r="J19" s="95"/>
      <c r="K19" s="95"/>
      <c r="L19" s="11"/>
      <c r="M19" s="95"/>
      <c r="N19" s="10">
        <f t="shared" si="0"/>
        <v>1</v>
      </c>
      <c r="O19" s="10">
        <v>17</v>
      </c>
      <c r="X19" s="4"/>
    </row>
    <row r="20" spans="1:24" ht="15.75">
      <c r="A20" s="56"/>
      <c r="B20" s="46" t="s">
        <v>365</v>
      </c>
      <c r="C20" s="46" t="s">
        <v>124</v>
      </c>
      <c r="D20" s="46" t="s">
        <v>479</v>
      </c>
      <c r="E20" s="8"/>
      <c r="F20" s="10">
        <v>19</v>
      </c>
      <c r="G20" s="95"/>
      <c r="H20" s="10">
        <v>16</v>
      </c>
      <c r="I20" s="95"/>
      <c r="J20" s="95"/>
      <c r="K20" s="95"/>
      <c r="L20" s="11"/>
      <c r="M20" s="95"/>
      <c r="N20" s="10">
        <f t="shared" si="0"/>
        <v>0</v>
      </c>
      <c r="O20" s="10"/>
      <c r="X20" s="4"/>
    </row>
    <row r="21" spans="1:24" ht="15.75">
      <c r="A21" s="56"/>
      <c r="B21" s="46" t="s">
        <v>598</v>
      </c>
      <c r="C21" s="46" t="s">
        <v>453</v>
      </c>
      <c r="D21" s="46" t="s">
        <v>26</v>
      </c>
      <c r="E21" s="8"/>
      <c r="F21" s="10"/>
      <c r="G21" s="95"/>
      <c r="H21" s="10">
        <v>17</v>
      </c>
      <c r="I21" s="95"/>
      <c r="J21" s="95"/>
      <c r="K21" s="95"/>
      <c r="L21" s="11"/>
      <c r="M21" s="95"/>
      <c r="N21" s="10">
        <f t="shared" si="0"/>
        <v>0</v>
      </c>
      <c r="O21" s="10"/>
      <c r="X21" s="4"/>
    </row>
    <row r="22" spans="1:24" ht="15.75">
      <c r="A22" s="56"/>
      <c r="B22" s="46" t="s">
        <v>379</v>
      </c>
      <c r="C22" s="46" t="s">
        <v>3</v>
      </c>
      <c r="D22" s="46" t="s">
        <v>31</v>
      </c>
      <c r="E22" s="8"/>
      <c r="F22" s="10">
        <v>16</v>
      </c>
      <c r="G22" s="95"/>
      <c r="H22" s="10"/>
      <c r="I22" s="95"/>
      <c r="J22" s="95"/>
      <c r="K22" s="95"/>
      <c r="L22" s="11"/>
      <c r="M22" s="95"/>
      <c r="N22" s="10">
        <f t="shared" si="0"/>
        <v>0</v>
      </c>
      <c r="O22" s="10"/>
      <c r="X22" s="4"/>
    </row>
    <row r="23" spans="1:24" ht="15.75">
      <c r="A23" s="56"/>
      <c r="B23" s="46" t="s">
        <v>96</v>
      </c>
      <c r="C23" s="46" t="s">
        <v>56</v>
      </c>
      <c r="D23" s="46" t="s">
        <v>31</v>
      </c>
      <c r="E23" s="8"/>
      <c r="F23" s="10">
        <v>17</v>
      </c>
      <c r="G23" s="95"/>
      <c r="H23" s="10"/>
      <c r="I23" s="95"/>
      <c r="J23" s="95"/>
      <c r="K23" s="95"/>
      <c r="L23" s="11"/>
      <c r="M23" s="95"/>
      <c r="N23" s="10">
        <f t="shared" si="0"/>
        <v>0</v>
      </c>
      <c r="O23" s="10"/>
      <c r="X23" s="4"/>
    </row>
    <row r="24" spans="1:24" ht="15.75">
      <c r="A24" s="56"/>
      <c r="B24" s="46" t="s">
        <v>340</v>
      </c>
      <c r="C24" s="46" t="s">
        <v>532</v>
      </c>
      <c r="D24" s="46" t="s">
        <v>479</v>
      </c>
      <c r="E24" s="8"/>
      <c r="F24" s="10">
        <v>18</v>
      </c>
      <c r="G24" s="95"/>
      <c r="H24" s="10"/>
      <c r="I24" s="95"/>
      <c r="J24" s="95"/>
      <c r="K24" s="95"/>
      <c r="L24" s="11"/>
      <c r="M24" s="95"/>
      <c r="N24" s="10">
        <f t="shared" si="0"/>
        <v>0</v>
      </c>
      <c r="O24" s="10"/>
      <c r="X24" s="4"/>
    </row>
    <row r="25" spans="1:24" ht="15.75">
      <c r="A25" s="84"/>
      <c r="B25" s="48"/>
      <c r="C25" s="48"/>
      <c r="D25" s="48"/>
      <c r="E25" s="18"/>
      <c r="F25" s="18"/>
      <c r="G25" s="131"/>
      <c r="H25" s="135"/>
      <c r="I25" s="131"/>
      <c r="J25" s="131"/>
      <c r="K25" s="131"/>
      <c r="L25" s="122"/>
      <c r="M25" s="146"/>
      <c r="N25" s="18"/>
      <c r="O25" s="18"/>
      <c r="P25" s="18"/>
      <c r="X25" s="4"/>
    </row>
    <row r="26" spans="1:24" ht="15.75">
      <c r="A26" s="56"/>
      <c r="B26" s="48"/>
      <c r="C26" s="48"/>
      <c r="D26" s="48"/>
      <c r="E26" s="18"/>
      <c r="F26" s="18"/>
      <c r="G26" s="131"/>
      <c r="H26" s="135"/>
      <c r="I26" s="131"/>
      <c r="J26" s="131"/>
      <c r="K26" s="131"/>
      <c r="L26" s="122"/>
      <c r="M26" s="146"/>
      <c r="N26" s="18"/>
      <c r="O26" s="18"/>
      <c r="P26" s="18"/>
      <c r="X26" s="4"/>
    </row>
    <row r="27" spans="1:24" ht="15.75">
      <c r="A27" s="56"/>
      <c r="B27" s="48"/>
      <c r="C27" s="48"/>
      <c r="D27" s="48"/>
      <c r="E27" s="18"/>
      <c r="F27" s="18"/>
      <c r="G27" s="131"/>
      <c r="H27" s="135"/>
      <c r="I27" s="131"/>
      <c r="J27" s="131"/>
      <c r="K27" s="131"/>
      <c r="L27" s="122"/>
      <c r="M27" s="146"/>
      <c r="N27" s="18"/>
      <c r="O27" s="18"/>
      <c r="P27" s="18"/>
      <c r="X27" s="4"/>
    </row>
    <row r="28" spans="1:16" ht="15.75">
      <c r="A28" s="84"/>
      <c r="B28" s="48"/>
      <c r="C28" s="48"/>
      <c r="D28" s="48"/>
      <c r="E28" s="107"/>
      <c r="F28" s="18"/>
      <c r="G28" s="131"/>
      <c r="H28" s="135"/>
      <c r="I28" s="131"/>
      <c r="J28" s="131"/>
      <c r="K28" s="131"/>
      <c r="L28" s="122"/>
      <c r="M28" s="146"/>
      <c r="N28" s="18"/>
      <c r="O28" s="18"/>
      <c r="P28" s="18"/>
    </row>
    <row r="29" spans="1:16" ht="15.75">
      <c r="A29" s="85"/>
      <c r="B29" s="48"/>
      <c r="C29" s="48"/>
      <c r="D29" s="48"/>
      <c r="E29" s="18"/>
      <c r="F29" s="18"/>
      <c r="G29" s="131"/>
      <c r="H29" s="135"/>
      <c r="I29" s="131"/>
      <c r="J29" s="131"/>
      <c r="K29" s="131"/>
      <c r="L29" s="122"/>
      <c r="M29" s="146"/>
      <c r="N29" s="18"/>
      <c r="O29" s="18"/>
      <c r="P29" s="18"/>
    </row>
    <row r="30" spans="1:16" ht="15.75">
      <c r="A30" s="84"/>
      <c r="B30" s="48"/>
      <c r="C30" s="48"/>
      <c r="D30" s="48"/>
      <c r="E30" s="18"/>
      <c r="F30" s="18"/>
      <c r="G30" s="131"/>
      <c r="H30" s="135"/>
      <c r="I30" s="131"/>
      <c r="J30" s="131"/>
      <c r="K30" s="131"/>
      <c r="L30" s="122"/>
      <c r="M30" s="146"/>
      <c r="N30" s="18"/>
      <c r="O30" s="18"/>
      <c r="P30" s="18"/>
    </row>
    <row r="31" spans="1:16" ht="15.75">
      <c r="A31" s="84"/>
      <c r="B31" s="48"/>
      <c r="C31" s="48"/>
      <c r="D31" s="48"/>
      <c r="E31" s="18"/>
      <c r="F31" s="18"/>
      <c r="G31" s="131"/>
      <c r="H31" s="135"/>
      <c r="I31" s="131"/>
      <c r="J31" s="131"/>
      <c r="K31" s="131"/>
      <c r="L31" s="122"/>
      <c r="M31" s="146"/>
      <c r="N31" s="18"/>
      <c r="O31" s="18"/>
      <c r="P31" s="18"/>
    </row>
    <row r="32" spans="1:16" ht="15.75">
      <c r="A32" s="56"/>
      <c r="B32" s="48"/>
      <c r="C32" s="48"/>
      <c r="D32" s="48"/>
      <c r="E32" s="18"/>
      <c r="F32" s="18"/>
      <c r="G32" s="131"/>
      <c r="H32" s="135"/>
      <c r="I32" s="131"/>
      <c r="J32" s="131"/>
      <c r="K32" s="131"/>
      <c r="L32" s="122"/>
      <c r="M32" s="146"/>
      <c r="N32" s="18"/>
      <c r="O32" s="18"/>
      <c r="P32" s="18"/>
    </row>
    <row r="33" spans="1:16" ht="15.75">
      <c r="A33" s="56"/>
      <c r="B33" s="48"/>
      <c r="C33" s="48"/>
      <c r="D33" s="48"/>
      <c r="E33" s="18"/>
      <c r="F33" s="18"/>
      <c r="G33" s="131"/>
      <c r="H33" s="135"/>
      <c r="I33" s="131"/>
      <c r="J33" s="131"/>
      <c r="K33" s="131"/>
      <c r="L33" s="122"/>
      <c r="M33" s="146"/>
      <c r="N33" s="18"/>
      <c r="O33" s="18"/>
      <c r="P33" s="18"/>
    </row>
    <row r="34" spans="1:16" ht="15.75">
      <c r="A34" s="84"/>
      <c r="B34" s="48"/>
      <c r="C34" s="48"/>
      <c r="D34" s="48"/>
      <c r="E34" s="18"/>
      <c r="F34" s="18"/>
      <c r="G34" s="131"/>
      <c r="H34" s="135"/>
      <c r="I34" s="131"/>
      <c r="J34" s="131"/>
      <c r="K34" s="131"/>
      <c r="L34" s="122"/>
      <c r="M34" s="146"/>
      <c r="N34" s="18"/>
      <c r="O34" s="18"/>
      <c r="P34" s="18"/>
    </row>
    <row r="35" spans="1:16" ht="15.75">
      <c r="A35" s="84"/>
      <c r="B35" s="48"/>
      <c r="C35" s="48"/>
      <c r="D35" s="48"/>
      <c r="E35" s="107"/>
      <c r="F35" s="18"/>
      <c r="G35" s="131"/>
      <c r="H35" s="135"/>
      <c r="I35" s="131"/>
      <c r="J35" s="131"/>
      <c r="K35" s="131"/>
      <c r="L35" s="122"/>
      <c r="M35" s="146"/>
      <c r="N35" s="18"/>
      <c r="O35" s="18"/>
      <c r="P35" s="18"/>
    </row>
    <row r="36" spans="1:16" ht="15.75">
      <c r="A36" s="84"/>
      <c r="B36" s="48"/>
      <c r="C36" s="48"/>
      <c r="D36" s="48"/>
      <c r="E36" s="18"/>
      <c r="F36" s="18"/>
      <c r="G36" s="131"/>
      <c r="H36" s="135"/>
      <c r="I36" s="131"/>
      <c r="J36" s="131"/>
      <c r="K36" s="131"/>
      <c r="L36" s="122"/>
      <c r="M36" s="146"/>
      <c r="N36" s="18"/>
      <c r="O36" s="18"/>
      <c r="P36" s="18"/>
    </row>
    <row r="37" spans="1:16" ht="15.75">
      <c r="A37" s="56"/>
      <c r="B37" s="48"/>
      <c r="C37" s="48"/>
      <c r="D37" s="48"/>
      <c r="E37" s="18"/>
      <c r="F37" s="18"/>
      <c r="G37" s="131"/>
      <c r="H37" s="135"/>
      <c r="I37" s="131"/>
      <c r="J37" s="131"/>
      <c r="K37" s="131"/>
      <c r="L37" s="122"/>
      <c r="M37" s="146"/>
      <c r="N37" s="18"/>
      <c r="O37" s="18"/>
      <c r="P37" s="18"/>
    </row>
    <row r="38" spans="1:16" ht="15.75">
      <c r="A38" s="56"/>
      <c r="B38" s="48"/>
      <c r="C38" s="48"/>
      <c r="D38" s="48"/>
      <c r="E38" s="18"/>
      <c r="F38" s="18"/>
      <c r="G38" s="131"/>
      <c r="H38" s="135"/>
      <c r="I38" s="131"/>
      <c r="J38" s="131"/>
      <c r="K38" s="131"/>
      <c r="L38" s="122"/>
      <c r="M38" s="146"/>
      <c r="N38" s="18"/>
      <c r="O38" s="18"/>
      <c r="P38" s="18"/>
    </row>
    <row r="39" spans="1:16" ht="15.75">
      <c r="A39" s="84"/>
      <c r="B39" s="48"/>
      <c r="C39" s="48"/>
      <c r="D39" s="48"/>
      <c r="E39" s="107"/>
      <c r="F39" s="18"/>
      <c r="G39" s="131"/>
      <c r="H39" s="135"/>
      <c r="I39" s="131"/>
      <c r="J39" s="131"/>
      <c r="K39" s="131"/>
      <c r="L39" s="122"/>
      <c r="M39" s="146"/>
      <c r="N39" s="18"/>
      <c r="O39" s="18"/>
      <c r="P39" s="18"/>
    </row>
    <row r="40" spans="1:16" ht="15.75">
      <c r="A40" s="84"/>
      <c r="B40" s="48"/>
      <c r="C40" s="48"/>
      <c r="D40" s="48"/>
      <c r="E40" s="18"/>
      <c r="F40" s="18"/>
      <c r="G40" s="131"/>
      <c r="H40" s="135"/>
      <c r="I40" s="131"/>
      <c r="J40" s="131"/>
      <c r="K40" s="131"/>
      <c r="L40" s="122"/>
      <c r="M40" s="146"/>
      <c r="N40" s="18"/>
      <c r="O40" s="18"/>
      <c r="P40" s="18"/>
    </row>
    <row r="41" spans="1:16" ht="15.75">
      <c r="A41" s="56"/>
      <c r="B41" s="48"/>
      <c r="C41" s="48"/>
      <c r="D41" s="48"/>
      <c r="E41" s="18"/>
      <c r="F41" s="18"/>
      <c r="G41" s="131"/>
      <c r="H41" s="135"/>
      <c r="I41" s="131"/>
      <c r="J41" s="131"/>
      <c r="K41" s="131"/>
      <c r="L41" s="122"/>
      <c r="M41" s="146"/>
      <c r="N41" s="18"/>
      <c r="O41" s="18"/>
      <c r="P41" s="18"/>
    </row>
    <row r="42" spans="1:16" ht="15.75">
      <c r="A42" s="56"/>
      <c r="B42" s="48"/>
      <c r="C42" s="48"/>
      <c r="D42" s="48"/>
      <c r="E42" s="18"/>
      <c r="F42" s="18"/>
      <c r="G42" s="131"/>
      <c r="H42" s="135"/>
      <c r="I42" s="131"/>
      <c r="J42" s="131"/>
      <c r="K42" s="131"/>
      <c r="L42" s="122"/>
      <c r="M42" s="146"/>
      <c r="N42" s="18"/>
      <c r="O42" s="18"/>
      <c r="P42" s="18"/>
    </row>
    <row r="43" spans="1:16" ht="15.75">
      <c r="A43" s="56"/>
      <c r="B43" s="48"/>
      <c r="C43" s="48"/>
      <c r="D43" s="48"/>
      <c r="E43" s="107"/>
      <c r="F43" s="18"/>
      <c r="G43" s="131"/>
      <c r="H43" s="135"/>
      <c r="I43" s="131"/>
      <c r="J43" s="131"/>
      <c r="K43" s="131"/>
      <c r="L43" s="122"/>
      <c r="M43" s="146"/>
      <c r="N43" s="18"/>
      <c r="O43" s="18"/>
      <c r="P43" s="18"/>
    </row>
    <row r="44" spans="1:16" ht="15.75">
      <c r="A44" s="56"/>
      <c r="B44" s="48"/>
      <c r="C44" s="48"/>
      <c r="D44" s="48"/>
      <c r="E44" s="18"/>
      <c r="F44" s="18"/>
      <c r="G44" s="131"/>
      <c r="H44" s="135"/>
      <c r="I44" s="131"/>
      <c r="J44" s="131"/>
      <c r="K44" s="131"/>
      <c r="L44" s="122"/>
      <c r="M44" s="146"/>
      <c r="N44" s="18"/>
      <c r="O44" s="18"/>
      <c r="P44" s="18"/>
    </row>
    <row r="45" spans="1:16" ht="15.75">
      <c r="A45" s="86"/>
      <c r="B45" s="48"/>
      <c r="C45" s="48"/>
      <c r="D45" s="48"/>
      <c r="E45" s="18"/>
      <c r="F45" s="18"/>
      <c r="G45" s="131"/>
      <c r="H45" s="135"/>
      <c r="I45" s="131"/>
      <c r="J45" s="131"/>
      <c r="K45" s="131"/>
      <c r="L45" s="122"/>
      <c r="M45" s="146"/>
      <c r="N45" s="18"/>
      <c r="O45" s="18"/>
      <c r="P45" s="18"/>
    </row>
    <row r="46" spans="1:16" ht="15.75">
      <c r="A46" s="86"/>
      <c r="B46" s="48"/>
      <c r="C46" s="48"/>
      <c r="D46" s="48"/>
      <c r="E46" s="18"/>
      <c r="F46" s="18"/>
      <c r="G46" s="131"/>
      <c r="H46" s="18"/>
      <c r="I46" s="131"/>
      <c r="J46" s="131"/>
      <c r="K46" s="131"/>
      <c r="L46" s="122"/>
      <c r="M46" s="146"/>
      <c r="N46" s="18"/>
      <c r="O46" s="18"/>
      <c r="P46" s="18"/>
    </row>
    <row r="47" spans="1:16" ht="15.75">
      <c r="A47" s="84"/>
      <c r="B47" s="48"/>
      <c r="C47" s="48"/>
      <c r="D47" s="48"/>
      <c r="E47" s="18"/>
      <c r="F47" s="18"/>
      <c r="G47" s="131"/>
      <c r="H47" s="135"/>
      <c r="I47" s="131"/>
      <c r="J47" s="131"/>
      <c r="K47" s="131"/>
      <c r="L47" s="122"/>
      <c r="M47" s="146"/>
      <c r="N47" s="18"/>
      <c r="O47" s="18"/>
      <c r="P47" s="18"/>
    </row>
    <row r="48" spans="1:16" ht="15.75">
      <c r="A48" s="87"/>
      <c r="B48" s="48"/>
      <c r="C48" s="48"/>
      <c r="D48" s="48"/>
      <c r="E48" s="18"/>
      <c r="F48" s="18"/>
      <c r="G48" s="131"/>
      <c r="H48" s="18"/>
      <c r="I48" s="131"/>
      <c r="J48" s="131"/>
      <c r="K48" s="131"/>
      <c r="L48" s="122"/>
      <c r="M48" s="146"/>
      <c r="N48" s="18"/>
      <c r="O48" s="18"/>
      <c r="P48" s="18"/>
    </row>
    <row r="49" spans="1:16" ht="15.75">
      <c r="A49" s="47"/>
      <c r="B49" s="48"/>
      <c r="C49" s="48"/>
      <c r="D49" s="48"/>
      <c r="E49" s="18"/>
      <c r="F49" s="18"/>
      <c r="G49" s="131"/>
      <c r="H49" s="135"/>
      <c r="I49" s="131"/>
      <c r="J49" s="131"/>
      <c r="K49" s="131"/>
      <c r="L49" s="122"/>
      <c r="M49" s="146"/>
      <c r="N49" s="18"/>
      <c r="O49" s="18"/>
      <c r="P49" s="18"/>
    </row>
    <row r="50" spans="1:16" ht="15.75">
      <c r="A50" s="47"/>
      <c r="B50" s="48"/>
      <c r="C50" s="48"/>
      <c r="D50" s="48"/>
      <c r="E50" s="18"/>
      <c r="F50" s="18"/>
      <c r="G50" s="131"/>
      <c r="H50" s="18"/>
      <c r="I50" s="131"/>
      <c r="J50" s="131"/>
      <c r="K50" s="131"/>
      <c r="L50" s="122"/>
      <c r="M50" s="146"/>
      <c r="N50" s="18"/>
      <c r="O50" s="18"/>
      <c r="P50" s="18"/>
    </row>
    <row r="51" spans="1:16" ht="15.75">
      <c r="A51" s="47"/>
      <c r="B51" s="48"/>
      <c r="C51" s="48"/>
      <c r="D51" s="48"/>
      <c r="E51" s="18"/>
      <c r="F51" s="18"/>
      <c r="G51" s="131"/>
      <c r="H51" s="135"/>
      <c r="I51" s="131"/>
      <c r="J51" s="131"/>
      <c r="K51" s="131"/>
      <c r="L51" s="122"/>
      <c r="M51" s="146"/>
      <c r="N51" s="18"/>
      <c r="O51" s="18"/>
      <c r="P51" s="18"/>
    </row>
    <row r="52" spans="1:16" ht="15.75">
      <c r="A52" s="47"/>
      <c r="B52" s="48"/>
      <c r="C52" s="48"/>
      <c r="D52" s="48"/>
      <c r="E52" s="18"/>
      <c r="F52" s="18"/>
      <c r="G52" s="131"/>
      <c r="H52" s="135"/>
      <c r="I52" s="131"/>
      <c r="J52" s="131"/>
      <c r="K52" s="131"/>
      <c r="L52" s="122"/>
      <c r="M52" s="146"/>
      <c r="N52" s="18"/>
      <c r="O52" s="18"/>
      <c r="P52" s="18"/>
    </row>
    <row r="53" spans="1:16" ht="15.75">
      <c r="A53" s="47"/>
      <c r="B53" s="48"/>
      <c r="C53" s="48"/>
      <c r="D53" s="48"/>
      <c r="E53" s="18"/>
      <c r="F53" s="18"/>
      <c r="G53" s="131"/>
      <c r="H53" s="135"/>
      <c r="I53" s="131"/>
      <c r="J53" s="131"/>
      <c r="K53" s="131"/>
      <c r="L53" s="122"/>
      <c r="M53" s="146"/>
      <c r="N53" s="18"/>
      <c r="O53" s="18"/>
      <c r="P53" s="18"/>
    </row>
    <row r="54" spans="1:16" ht="15.75">
      <c r="A54" s="47"/>
      <c r="B54" s="48"/>
      <c r="C54" s="48"/>
      <c r="D54" s="48"/>
      <c r="E54" s="18"/>
      <c r="F54" s="18"/>
      <c r="G54" s="131"/>
      <c r="H54" s="18"/>
      <c r="I54" s="131"/>
      <c r="J54" s="131"/>
      <c r="K54" s="131"/>
      <c r="L54" s="122"/>
      <c r="M54" s="146"/>
      <c r="N54" s="18"/>
      <c r="O54" s="18"/>
      <c r="P54" s="18"/>
    </row>
    <row r="55" spans="1:16" ht="15.75">
      <c r="A55" s="48"/>
      <c r="B55" s="48"/>
      <c r="C55" s="48"/>
      <c r="D55" s="48"/>
      <c r="E55" s="107"/>
      <c r="F55" s="18"/>
      <c r="G55" s="131"/>
      <c r="H55" s="135"/>
      <c r="I55" s="131"/>
      <c r="J55" s="131"/>
      <c r="K55" s="131"/>
      <c r="L55" s="122"/>
      <c r="M55" s="146"/>
      <c r="N55" s="18"/>
      <c r="O55" s="18"/>
      <c r="P55" s="18"/>
    </row>
    <row r="56" spans="1:16" ht="15.75">
      <c r="A56" s="48"/>
      <c r="B56" s="48"/>
      <c r="C56" s="48"/>
      <c r="D56" s="48"/>
      <c r="E56" s="18"/>
      <c r="F56" s="18"/>
      <c r="G56" s="131"/>
      <c r="H56" s="135"/>
      <c r="I56" s="131"/>
      <c r="J56" s="131"/>
      <c r="K56" s="131"/>
      <c r="L56" s="122"/>
      <c r="M56" s="146"/>
      <c r="N56" s="18"/>
      <c r="O56" s="18"/>
      <c r="P56" s="18"/>
    </row>
    <row r="57" spans="2:16" ht="15.75">
      <c r="B57" s="48"/>
      <c r="C57" s="48"/>
      <c r="D57" s="48"/>
      <c r="E57" s="107"/>
      <c r="F57" s="18"/>
      <c r="G57" s="131"/>
      <c r="H57" s="135"/>
      <c r="I57" s="131"/>
      <c r="J57" s="131"/>
      <c r="K57" s="131"/>
      <c r="L57" s="122"/>
      <c r="M57" s="146"/>
      <c r="N57" s="18"/>
      <c r="O57" s="18"/>
      <c r="P57" s="18"/>
    </row>
    <row r="58" spans="2:16" ht="15.75">
      <c r="B58" s="48"/>
      <c r="C58" s="48"/>
      <c r="D58" s="48"/>
      <c r="E58" s="135"/>
      <c r="F58" s="135"/>
      <c r="G58" s="135"/>
      <c r="H58" s="135"/>
      <c r="I58" s="135"/>
      <c r="J58" s="135"/>
      <c r="K58" s="135"/>
      <c r="L58" s="122"/>
      <c r="M58" s="135"/>
      <c r="N58" s="135"/>
      <c r="O58" s="135"/>
      <c r="P58" s="18"/>
    </row>
    <row r="59" spans="2:16" ht="15.75">
      <c r="B59" s="48"/>
      <c r="C59" s="48"/>
      <c r="D59" s="48"/>
      <c r="E59" s="135"/>
      <c r="F59" s="135"/>
      <c r="G59" s="135"/>
      <c r="H59" s="135"/>
      <c r="I59" s="135"/>
      <c r="J59" s="135"/>
      <c r="K59" s="135"/>
      <c r="L59" s="122"/>
      <c r="M59" s="135"/>
      <c r="N59" s="135"/>
      <c r="O59" s="135"/>
      <c r="P59" s="18"/>
    </row>
    <row r="60" spans="2:16" ht="15.75">
      <c r="B60" s="48"/>
      <c r="C60" s="48"/>
      <c r="D60" s="48"/>
      <c r="E60" s="135"/>
      <c r="F60" s="135"/>
      <c r="G60" s="135"/>
      <c r="H60" s="135"/>
      <c r="I60" s="135"/>
      <c r="J60" s="135"/>
      <c r="K60" s="135"/>
      <c r="L60" s="122"/>
      <c r="M60" s="135"/>
      <c r="N60" s="135"/>
      <c r="O60" s="135"/>
      <c r="P60" s="18"/>
    </row>
    <row r="61" spans="2:16" ht="15.75">
      <c r="B61" s="48"/>
      <c r="C61" s="48"/>
      <c r="D61" s="48"/>
      <c r="E61" s="135"/>
      <c r="F61" s="135"/>
      <c r="G61" s="135"/>
      <c r="H61" s="135"/>
      <c r="I61" s="135"/>
      <c r="J61" s="135"/>
      <c r="K61" s="135"/>
      <c r="L61" s="122"/>
      <c r="M61" s="135"/>
      <c r="N61" s="135"/>
      <c r="O61" s="135"/>
      <c r="P61" s="18"/>
    </row>
    <row r="62" spans="2:16" ht="15.75">
      <c r="B62" s="48"/>
      <c r="C62" s="48"/>
      <c r="D62" s="48"/>
      <c r="E62" s="135"/>
      <c r="F62" s="135"/>
      <c r="G62" s="135"/>
      <c r="H62" s="135"/>
      <c r="I62" s="135"/>
      <c r="J62" s="135"/>
      <c r="K62" s="135"/>
      <c r="L62" s="122"/>
      <c r="M62" s="135"/>
      <c r="N62" s="135"/>
      <c r="O62" s="135"/>
      <c r="P62" s="18"/>
    </row>
    <row r="63" spans="2:16" ht="15.75">
      <c r="B63" s="48"/>
      <c r="C63" s="48"/>
      <c r="D63" s="48"/>
      <c r="E63" s="135"/>
      <c r="F63" s="135"/>
      <c r="G63" s="135"/>
      <c r="H63" s="135"/>
      <c r="I63" s="135"/>
      <c r="J63" s="135"/>
      <c r="K63" s="135"/>
      <c r="L63" s="122"/>
      <c r="M63" s="135"/>
      <c r="N63" s="135"/>
      <c r="O63" s="135"/>
      <c r="P63" s="18"/>
    </row>
    <row r="64" spans="2:16" ht="15.75">
      <c r="B64" s="48"/>
      <c r="C64" s="48"/>
      <c r="D64" s="48"/>
      <c r="E64" s="135"/>
      <c r="F64" s="135"/>
      <c r="G64" s="135"/>
      <c r="H64" s="135"/>
      <c r="I64" s="135"/>
      <c r="J64" s="135"/>
      <c r="K64" s="135"/>
      <c r="L64" s="122"/>
      <c r="M64" s="135"/>
      <c r="N64" s="135"/>
      <c r="O64" s="135"/>
      <c r="P64" s="18"/>
    </row>
    <row r="65" spans="2:16" ht="15.75">
      <c r="B65" s="48"/>
      <c r="C65" s="4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2:16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2:16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2:16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2:16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2:16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PageLayoutView="0" workbookViewId="0" topLeftCell="A1">
      <selection activeCell="I33" sqref="I33"/>
    </sheetView>
  </sheetViews>
  <sheetFormatPr defaultColWidth="9.140625" defaultRowHeight="12.75"/>
  <cols>
    <col min="1" max="1" width="0.13671875" style="0" customWidth="1"/>
    <col min="2" max="2" width="18.140625" style="0" customWidth="1"/>
    <col min="3" max="3" width="14.7109375" style="0" customWidth="1"/>
    <col min="4" max="4" width="18.421875" style="0" customWidth="1"/>
    <col min="5" max="5" width="0.13671875" style="0" customWidth="1"/>
    <col min="10" max="10" width="10.7109375" style="0" customWidth="1"/>
    <col min="11" max="11" width="12.00390625" style="0" customWidth="1"/>
    <col min="12" max="12" width="12.00390625" style="106" customWidth="1"/>
    <col min="13" max="13" width="12.00390625" style="0" customWidth="1"/>
    <col min="15" max="15" width="12.140625" style="0" customWidth="1"/>
  </cols>
  <sheetData>
    <row r="1" spans="2:3" ht="15.75">
      <c r="B1" s="13" t="s">
        <v>507</v>
      </c>
      <c r="C1" s="14"/>
    </row>
    <row r="2" spans="1:16" ht="15.75">
      <c r="A2" s="9"/>
      <c r="B2" s="75" t="s">
        <v>0</v>
      </c>
      <c r="C2" s="75" t="s">
        <v>1</v>
      </c>
      <c r="D2" s="167" t="s">
        <v>2</v>
      </c>
      <c r="E2" s="167"/>
      <c r="F2" s="76" t="s">
        <v>367</v>
      </c>
      <c r="G2" s="98" t="s">
        <v>368</v>
      </c>
      <c r="H2" s="76" t="s">
        <v>371</v>
      </c>
      <c r="I2" s="99" t="s">
        <v>368</v>
      </c>
      <c r="J2" s="100" t="s">
        <v>394</v>
      </c>
      <c r="K2" s="100" t="s">
        <v>395</v>
      </c>
      <c r="L2" s="120" t="s">
        <v>401</v>
      </c>
      <c r="M2" s="100" t="s">
        <v>368</v>
      </c>
      <c r="N2" s="76" t="s">
        <v>369</v>
      </c>
      <c r="O2" s="78" t="s">
        <v>372</v>
      </c>
      <c r="P2" s="77"/>
    </row>
    <row r="3" spans="1:15" ht="15.75">
      <c r="A3" s="56"/>
      <c r="B3" s="5" t="s">
        <v>349</v>
      </c>
      <c r="C3" s="5" t="s">
        <v>223</v>
      </c>
      <c r="D3" s="6" t="s">
        <v>31</v>
      </c>
      <c r="E3" s="9">
        <v>2</v>
      </c>
      <c r="F3" s="54">
        <v>2</v>
      </c>
      <c r="G3" s="96">
        <v>17</v>
      </c>
      <c r="H3" s="10">
        <v>1</v>
      </c>
      <c r="I3" s="96">
        <v>20</v>
      </c>
      <c r="J3" s="96"/>
      <c r="K3" s="96"/>
      <c r="L3" s="57"/>
      <c r="M3" s="96"/>
      <c r="N3" s="8">
        <f aca="true" t="shared" si="0" ref="N3:N9">G3+I3</f>
        <v>37</v>
      </c>
      <c r="O3" s="10">
        <v>1</v>
      </c>
    </row>
    <row r="4" spans="1:15" ht="15.75">
      <c r="A4" s="56"/>
      <c r="B4" s="6" t="s">
        <v>397</v>
      </c>
      <c r="C4" s="6" t="s">
        <v>298</v>
      </c>
      <c r="D4" s="6" t="s">
        <v>510</v>
      </c>
      <c r="E4" s="9">
        <v>4</v>
      </c>
      <c r="F4" s="54">
        <v>3</v>
      </c>
      <c r="G4" s="96">
        <v>15</v>
      </c>
      <c r="H4" s="10">
        <v>3</v>
      </c>
      <c r="I4" s="96">
        <v>15</v>
      </c>
      <c r="J4" s="96"/>
      <c r="K4" s="96"/>
      <c r="L4" s="57"/>
      <c r="M4" s="96"/>
      <c r="N4" s="8">
        <f t="shared" si="0"/>
        <v>30</v>
      </c>
      <c r="O4" s="10">
        <v>2</v>
      </c>
    </row>
    <row r="5" spans="1:15" ht="15.75">
      <c r="A5" s="56"/>
      <c r="B5" s="5" t="s">
        <v>129</v>
      </c>
      <c r="C5" s="5" t="s">
        <v>130</v>
      </c>
      <c r="D5" s="5" t="s">
        <v>31</v>
      </c>
      <c r="E5" s="15">
        <v>6</v>
      </c>
      <c r="F5" s="54">
        <v>5</v>
      </c>
      <c r="G5" s="96">
        <v>11</v>
      </c>
      <c r="H5" s="10">
        <v>2</v>
      </c>
      <c r="I5" s="96">
        <v>17</v>
      </c>
      <c r="J5" s="96"/>
      <c r="K5" s="96"/>
      <c r="L5" s="57"/>
      <c r="M5" s="96"/>
      <c r="N5" s="8">
        <f t="shared" si="0"/>
        <v>28</v>
      </c>
      <c r="O5" s="10">
        <v>3</v>
      </c>
    </row>
    <row r="6" spans="1:15" ht="15.75">
      <c r="A6" s="56"/>
      <c r="B6" s="5" t="s">
        <v>338</v>
      </c>
      <c r="C6" s="5" t="s">
        <v>127</v>
      </c>
      <c r="D6" s="5" t="s">
        <v>339</v>
      </c>
      <c r="E6" s="15"/>
      <c r="F6" s="54">
        <v>1</v>
      </c>
      <c r="G6" s="96">
        <v>20</v>
      </c>
      <c r="H6" s="10">
        <v>9</v>
      </c>
      <c r="I6" s="96">
        <v>7</v>
      </c>
      <c r="J6" s="96"/>
      <c r="K6" s="96"/>
      <c r="L6" s="57"/>
      <c r="M6" s="96"/>
      <c r="N6" s="8">
        <f t="shared" si="0"/>
        <v>27</v>
      </c>
      <c r="O6" s="10">
        <v>4</v>
      </c>
    </row>
    <row r="7" spans="1:15" ht="15.75">
      <c r="A7" s="56"/>
      <c r="B7" s="6" t="s">
        <v>512</v>
      </c>
      <c r="C7" s="6" t="s">
        <v>123</v>
      </c>
      <c r="D7" s="6" t="s">
        <v>479</v>
      </c>
      <c r="E7" s="9">
        <v>7</v>
      </c>
      <c r="F7" s="54">
        <v>6</v>
      </c>
      <c r="G7" s="96">
        <v>10</v>
      </c>
      <c r="H7" s="10">
        <v>7</v>
      </c>
      <c r="I7" s="96">
        <v>9</v>
      </c>
      <c r="J7" s="96"/>
      <c r="K7" s="96"/>
      <c r="L7" s="57"/>
      <c r="M7" s="96"/>
      <c r="N7" s="8">
        <f t="shared" si="0"/>
        <v>19</v>
      </c>
      <c r="O7" s="10">
        <v>5</v>
      </c>
    </row>
    <row r="8" spans="1:15" ht="15.75">
      <c r="A8" s="56"/>
      <c r="B8" s="5" t="s">
        <v>599</v>
      </c>
      <c r="C8" s="5" t="s">
        <v>127</v>
      </c>
      <c r="D8" s="5" t="s">
        <v>31</v>
      </c>
      <c r="E8" s="15"/>
      <c r="F8" s="54"/>
      <c r="G8" s="96"/>
      <c r="H8" s="10">
        <v>4</v>
      </c>
      <c r="I8" s="96">
        <v>13</v>
      </c>
      <c r="J8" s="96"/>
      <c r="K8" s="96"/>
      <c r="L8" s="57"/>
      <c r="M8" s="96"/>
      <c r="N8" s="8">
        <f t="shared" si="0"/>
        <v>13</v>
      </c>
      <c r="O8" s="10">
        <v>6</v>
      </c>
    </row>
    <row r="9" spans="1:15" ht="15.75">
      <c r="A9" s="56"/>
      <c r="B9" s="5" t="s">
        <v>121</v>
      </c>
      <c r="C9" s="5" t="s">
        <v>122</v>
      </c>
      <c r="D9" s="5" t="s">
        <v>479</v>
      </c>
      <c r="E9" s="15"/>
      <c r="F9" s="54">
        <v>8</v>
      </c>
      <c r="G9" s="96">
        <v>8</v>
      </c>
      <c r="H9" s="10">
        <v>11</v>
      </c>
      <c r="I9" s="96">
        <v>5</v>
      </c>
      <c r="J9" s="96"/>
      <c r="K9" s="96"/>
      <c r="L9" s="57"/>
      <c r="M9" s="96"/>
      <c r="N9" s="8">
        <f t="shared" si="0"/>
        <v>13</v>
      </c>
      <c r="O9" s="10">
        <v>6</v>
      </c>
    </row>
    <row r="10" spans="1:15" ht="15.75">
      <c r="A10" s="56"/>
      <c r="B10" s="9" t="s">
        <v>600</v>
      </c>
      <c r="C10" s="5" t="s">
        <v>5</v>
      </c>
      <c r="D10" s="5" t="s">
        <v>479</v>
      </c>
      <c r="E10" s="6"/>
      <c r="F10" s="54"/>
      <c r="G10" s="96"/>
      <c r="H10" s="10">
        <v>5</v>
      </c>
      <c r="I10" s="96">
        <v>11</v>
      </c>
      <c r="J10" s="96"/>
      <c r="K10" s="96"/>
      <c r="L10" s="57"/>
      <c r="M10" s="96"/>
      <c r="N10" s="8">
        <f aca="true" t="shared" si="1" ref="N10:N21">G10+I10</f>
        <v>11</v>
      </c>
      <c r="O10" s="10">
        <v>8</v>
      </c>
    </row>
    <row r="11" spans="1:15" ht="15.75">
      <c r="A11" s="56"/>
      <c r="B11" s="5" t="s">
        <v>350</v>
      </c>
      <c r="C11" s="5" t="s">
        <v>351</v>
      </c>
      <c r="D11" s="5" t="s">
        <v>479</v>
      </c>
      <c r="E11" s="15"/>
      <c r="F11" s="54">
        <v>13</v>
      </c>
      <c r="G11" s="96">
        <v>3</v>
      </c>
      <c r="H11" s="10">
        <v>8</v>
      </c>
      <c r="I11" s="96">
        <v>8</v>
      </c>
      <c r="J11" s="96"/>
      <c r="K11" s="96"/>
      <c r="L11" s="57"/>
      <c r="M11" s="96"/>
      <c r="N11" s="8">
        <f t="shared" si="1"/>
        <v>11</v>
      </c>
      <c r="O11" s="10">
        <v>8</v>
      </c>
    </row>
    <row r="12" spans="1:15" ht="15.75">
      <c r="A12" s="56"/>
      <c r="B12" s="6" t="s">
        <v>132</v>
      </c>
      <c r="C12" s="6" t="s">
        <v>4</v>
      </c>
      <c r="D12" s="6" t="s">
        <v>479</v>
      </c>
      <c r="E12" s="9"/>
      <c r="F12" s="54">
        <v>11</v>
      </c>
      <c r="G12" s="96">
        <v>5</v>
      </c>
      <c r="H12" s="10">
        <v>10</v>
      </c>
      <c r="I12" s="96">
        <v>6</v>
      </c>
      <c r="J12" s="96"/>
      <c r="K12" s="96"/>
      <c r="L12" s="57"/>
      <c r="M12" s="96"/>
      <c r="N12" s="8">
        <f t="shared" si="1"/>
        <v>11</v>
      </c>
      <c r="O12" s="10">
        <v>8</v>
      </c>
    </row>
    <row r="13" spans="1:15" ht="15.75">
      <c r="A13" s="56"/>
      <c r="B13" s="15" t="s">
        <v>591</v>
      </c>
      <c r="C13" s="5" t="s">
        <v>4</v>
      </c>
      <c r="D13" s="5" t="s">
        <v>479</v>
      </c>
      <c r="E13" s="6"/>
      <c r="F13" s="54"/>
      <c r="G13" s="96"/>
      <c r="H13" s="10">
        <v>6</v>
      </c>
      <c r="I13" s="96">
        <v>10</v>
      </c>
      <c r="J13" s="96"/>
      <c r="K13" s="96"/>
      <c r="L13" s="57"/>
      <c r="M13" s="96"/>
      <c r="N13" s="8">
        <f t="shared" si="1"/>
        <v>10</v>
      </c>
      <c r="O13" s="10">
        <v>11</v>
      </c>
    </row>
    <row r="14" spans="1:15" ht="15.75">
      <c r="A14" s="56"/>
      <c r="B14" s="9" t="s">
        <v>352</v>
      </c>
      <c r="C14" s="9" t="s">
        <v>76</v>
      </c>
      <c r="D14" s="9" t="s">
        <v>479</v>
      </c>
      <c r="E14" s="9"/>
      <c r="F14" s="54">
        <v>7</v>
      </c>
      <c r="G14" s="96">
        <v>9</v>
      </c>
      <c r="H14" s="10"/>
      <c r="I14" s="96"/>
      <c r="J14" s="96"/>
      <c r="K14" s="96"/>
      <c r="L14" s="57"/>
      <c r="M14" s="96"/>
      <c r="N14" s="8">
        <f t="shared" si="1"/>
        <v>9</v>
      </c>
      <c r="O14" s="10">
        <v>12</v>
      </c>
    </row>
    <row r="15" spans="1:15" ht="15.75">
      <c r="A15" s="56"/>
      <c r="B15" s="9" t="s">
        <v>125</v>
      </c>
      <c r="C15" s="6" t="s">
        <v>5</v>
      </c>
      <c r="D15" s="6" t="s">
        <v>31</v>
      </c>
      <c r="E15" s="8"/>
      <c r="F15" s="54">
        <v>10</v>
      </c>
      <c r="G15" s="96">
        <v>6</v>
      </c>
      <c r="H15" s="10">
        <v>14</v>
      </c>
      <c r="I15" s="96">
        <v>2</v>
      </c>
      <c r="J15" s="96"/>
      <c r="K15" s="96"/>
      <c r="L15" s="57"/>
      <c r="M15" s="96"/>
      <c r="N15" s="8">
        <f t="shared" si="1"/>
        <v>8</v>
      </c>
      <c r="O15" s="10">
        <v>13</v>
      </c>
    </row>
    <row r="16" spans="1:15" ht="15.75">
      <c r="A16" s="56"/>
      <c r="B16" s="5" t="s">
        <v>20</v>
      </c>
      <c r="C16" s="5" t="s">
        <v>59</v>
      </c>
      <c r="D16" s="5" t="s">
        <v>89</v>
      </c>
      <c r="E16" s="9">
        <v>1010</v>
      </c>
      <c r="F16" s="54">
        <v>9</v>
      </c>
      <c r="G16" s="96">
        <v>7</v>
      </c>
      <c r="H16" s="8"/>
      <c r="I16" s="96"/>
      <c r="J16" s="96"/>
      <c r="K16" s="96"/>
      <c r="L16" s="57"/>
      <c r="M16" s="96"/>
      <c r="N16" s="8">
        <f t="shared" si="1"/>
        <v>7</v>
      </c>
      <c r="O16" s="10">
        <v>14</v>
      </c>
    </row>
    <row r="17" spans="1:15" ht="15.75">
      <c r="A17" s="56"/>
      <c r="B17" s="5" t="s">
        <v>601</v>
      </c>
      <c r="C17" s="5" t="s">
        <v>77</v>
      </c>
      <c r="D17" s="5" t="s">
        <v>479</v>
      </c>
      <c r="E17" s="9"/>
      <c r="F17" s="54"/>
      <c r="G17" s="96"/>
      <c r="H17" s="10">
        <v>12</v>
      </c>
      <c r="I17" s="96">
        <v>4</v>
      </c>
      <c r="J17" s="96"/>
      <c r="K17" s="96"/>
      <c r="L17" s="57"/>
      <c r="M17" s="96"/>
      <c r="N17" s="8">
        <f t="shared" si="1"/>
        <v>4</v>
      </c>
      <c r="O17" s="10">
        <v>15</v>
      </c>
    </row>
    <row r="18" spans="1:15" ht="15.75">
      <c r="A18" s="81"/>
      <c r="B18" s="5" t="s">
        <v>513</v>
      </c>
      <c r="C18" s="5" t="s">
        <v>13</v>
      </c>
      <c r="D18" s="5" t="s">
        <v>479</v>
      </c>
      <c r="E18" s="15"/>
      <c r="F18" s="54">
        <v>12</v>
      </c>
      <c r="G18" s="96">
        <v>4</v>
      </c>
      <c r="H18" s="10"/>
      <c r="I18" s="96"/>
      <c r="J18" s="96"/>
      <c r="K18" s="96"/>
      <c r="L18" s="57"/>
      <c r="M18" s="96"/>
      <c r="N18" s="8">
        <f t="shared" si="1"/>
        <v>4</v>
      </c>
      <c r="O18" s="10">
        <v>16</v>
      </c>
    </row>
    <row r="19" spans="1:15" ht="15.75">
      <c r="A19" s="56"/>
      <c r="B19" s="5" t="s">
        <v>255</v>
      </c>
      <c r="C19" s="5" t="s">
        <v>59</v>
      </c>
      <c r="D19" s="5" t="s">
        <v>602</v>
      </c>
      <c r="E19" s="15"/>
      <c r="F19" s="54"/>
      <c r="G19" s="96"/>
      <c r="H19" s="10">
        <v>13</v>
      </c>
      <c r="I19" s="96">
        <v>3</v>
      </c>
      <c r="J19" s="96"/>
      <c r="K19" s="96"/>
      <c r="L19" s="57"/>
      <c r="M19" s="96"/>
      <c r="N19" s="8">
        <f t="shared" si="1"/>
        <v>3</v>
      </c>
      <c r="O19" s="10">
        <v>17</v>
      </c>
    </row>
    <row r="20" spans="1:15" ht="15.75">
      <c r="A20" s="56"/>
      <c r="B20" s="5" t="s">
        <v>592</v>
      </c>
      <c r="C20" s="5" t="s">
        <v>12</v>
      </c>
      <c r="D20" s="5" t="s">
        <v>602</v>
      </c>
      <c r="E20" s="9"/>
      <c r="F20" s="54"/>
      <c r="G20" s="96"/>
      <c r="H20" s="10">
        <v>15</v>
      </c>
      <c r="I20" s="96">
        <v>1</v>
      </c>
      <c r="J20" s="96"/>
      <c r="K20" s="96"/>
      <c r="L20" s="57"/>
      <c r="M20" s="96"/>
      <c r="N20" s="8">
        <f t="shared" si="1"/>
        <v>1</v>
      </c>
      <c r="O20" s="10">
        <v>18</v>
      </c>
    </row>
    <row r="21" spans="2:15" ht="15.75">
      <c r="B21" s="5" t="s">
        <v>511</v>
      </c>
      <c r="C21" s="5" t="s">
        <v>50</v>
      </c>
      <c r="D21" s="5" t="s">
        <v>339</v>
      </c>
      <c r="E21" s="17">
        <v>5</v>
      </c>
      <c r="F21" s="54">
        <v>4</v>
      </c>
      <c r="G21" s="96">
        <v>13</v>
      </c>
      <c r="H21" s="10"/>
      <c r="I21" s="96"/>
      <c r="J21" s="10" t="s">
        <v>632</v>
      </c>
      <c r="K21" s="96"/>
      <c r="L21" s="57"/>
      <c r="M21" s="96"/>
      <c r="N21" s="8">
        <f t="shared" si="1"/>
        <v>13</v>
      </c>
      <c r="O21" s="55" t="s">
        <v>633</v>
      </c>
    </row>
    <row r="23" spans="2:15" ht="15.75">
      <c r="B23" s="16"/>
      <c r="C23" s="134"/>
      <c r="D23" s="134"/>
      <c r="E23" s="134"/>
      <c r="F23" s="122"/>
      <c r="G23" s="114"/>
      <c r="H23" s="135"/>
      <c r="I23" s="114"/>
      <c r="J23" s="114"/>
      <c r="K23" s="114"/>
      <c r="L23" s="107"/>
      <c r="M23" s="114"/>
      <c r="N23" s="18"/>
      <c r="O23" s="18"/>
    </row>
    <row r="24" spans="2:15" ht="15.75">
      <c r="B24" s="16"/>
      <c r="C24" s="134"/>
      <c r="D24" s="134"/>
      <c r="E24" s="134"/>
      <c r="F24" s="122"/>
      <c r="G24" s="114"/>
      <c r="H24" s="18"/>
      <c r="I24" s="114"/>
      <c r="J24" s="114"/>
      <c r="K24" s="114"/>
      <c r="L24" s="107"/>
      <c r="M24" s="114"/>
      <c r="N24" s="18"/>
      <c r="O24" s="18"/>
    </row>
    <row r="25" spans="2:15" ht="15.75">
      <c r="B25" s="134"/>
      <c r="C25" s="134"/>
      <c r="D25" s="130"/>
      <c r="E25" s="16"/>
      <c r="F25" s="136"/>
      <c r="G25" s="114"/>
      <c r="H25" s="135"/>
      <c r="I25" s="114"/>
      <c r="J25" s="114"/>
      <c r="K25" s="114"/>
      <c r="L25" s="107"/>
      <c r="M25" s="114"/>
      <c r="N25" s="18"/>
      <c r="O25" s="18"/>
    </row>
    <row r="26" spans="2:15" ht="15.75">
      <c r="B26" s="134"/>
      <c r="C26" s="134"/>
      <c r="D26" s="134"/>
      <c r="E26" s="16"/>
      <c r="F26" s="136"/>
      <c r="G26" s="114"/>
      <c r="H26" s="135"/>
      <c r="I26" s="114"/>
      <c r="J26" s="114"/>
      <c r="K26" s="114"/>
      <c r="L26" s="107"/>
      <c r="M26" s="114"/>
      <c r="N26" s="18"/>
      <c r="O26" s="18"/>
    </row>
    <row r="27" spans="2:15" ht="15.75">
      <c r="B27" s="16"/>
      <c r="C27" s="134"/>
      <c r="D27" s="134"/>
      <c r="E27" s="16"/>
      <c r="F27" s="122"/>
      <c r="G27" s="114"/>
      <c r="H27" s="18"/>
      <c r="I27" s="114"/>
      <c r="J27" s="114"/>
      <c r="K27" s="114"/>
      <c r="L27" s="107"/>
      <c r="M27" s="114"/>
      <c r="N27" s="18"/>
      <c r="O27" s="18"/>
    </row>
    <row r="28" spans="2:15" ht="15.75">
      <c r="B28" s="16"/>
      <c r="C28" s="134"/>
      <c r="D28" s="134"/>
      <c r="E28" s="134"/>
      <c r="F28" s="136"/>
      <c r="G28" s="114"/>
      <c r="H28" s="18"/>
      <c r="I28" s="18"/>
      <c r="J28" s="18"/>
      <c r="K28" s="18"/>
      <c r="L28" s="107"/>
      <c r="M28" s="18"/>
      <c r="N28" s="18"/>
      <c r="O28" s="18"/>
    </row>
    <row r="29" spans="2:15" ht="12.75">
      <c r="B29" s="18"/>
      <c r="C29" s="18"/>
      <c r="D29" s="18"/>
      <c r="E29" s="18"/>
      <c r="F29" s="136"/>
      <c r="G29" s="18"/>
      <c r="H29" s="18"/>
      <c r="I29" s="18"/>
      <c r="J29" s="18"/>
      <c r="K29" s="18"/>
      <c r="L29" s="107"/>
      <c r="M29" s="18"/>
      <c r="N29" s="18"/>
      <c r="O29" s="18"/>
    </row>
    <row r="30" ht="12.75">
      <c r="F30" s="7"/>
    </row>
    <row r="31" ht="12.75">
      <c r="F31" s="7"/>
    </row>
    <row r="32" ht="12.75">
      <c r="F32" s="7"/>
    </row>
    <row r="33" ht="12.75">
      <c r="F33" s="7"/>
    </row>
    <row r="34" ht="12.75">
      <c r="F34" s="7"/>
    </row>
    <row r="35" ht="12.75">
      <c r="F35" s="7"/>
    </row>
    <row r="36" ht="12.75">
      <c r="F36" s="7"/>
    </row>
    <row r="37" ht="12.75">
      <c r="F37" s="7"/>
    </row>
    <row r="38" ht="12.75">
      <c r="F38" s="7"/>
    </row>
  </sheetData>
  <sheetProtection/>
  <mergeCells count="1">
    <mergeCell ref="D2:E2"/>
  </mergeCells>
  <printOptions/>
  <pageMargins left="0.7" right="0.7" top="0.787401575" bottom="0.787401575" header="0.3" footer="0.3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PageLayoutView="0" workbookViewId="0" topLeftCell="A1">
      <selection activeCell="O13" sqref="O13"/>
    </sheetView>
  </sheetViews>
  <sheetFormatPr defaultColWidth="9.140625" defaultRowHeight="12.75"/>
  <cols>
    <col min="1" max="1" width="0.13671875" style="0" customWidth="1"/>
    <col min="2" max="2" width="18.140625" style="0" customWidth="1"/>
    <col min="3" max="3" width="14.7109375" style="0" customWidth="1"/>
    <col min="4" max="4" width="18.421875" style="0" customWidth="1"/>
    <col min="5" max="5" width="0.13671875" style="0" customWidth="1"/>
    <col min="10" max="10" width="10.7109375" style="0" customWidth="1"/>
    <col min="11" max="11" width="12.00390625" style="0" customWidth="1"/>
    <col min="12" max="12" width="12.00390625" style="106" customWidth="1"/>
    <col min="13" max="13" width="12.00390625" style="0" customWidth="1"/>
    <col min="15" max="15" width="12.140625" style="0" customWidth="1"/>
  </cols>
  <sheetData>
    <row r="1" spans="2:3" ht="15.75">
      <c r="B1" s="13" t="s">
        <v>554</v>
      </c>
      <c r="C1" s="14"/>
    </row>
    <row r="2" spans="1:16" ht="15.75">
      <c r="A2" s="9"/>
      <c r="B2" s="75" t="s">
        <v>0</v>
      </c>
      <c r="C2" s="75" t="s">
        <v>1</v>
      </c>
      <c r="D2" s="167" t="s">
        <v>2</v>
      </c>
      <c r="E2" s="167"/>
      <c r="F2" s="76" t="s">
        <v>367</v>
      </c>
      <c r="G2" s="98" t="s">
        <v>368</v>
      </c>
      <c r="H2" s="76" t="s">
        <v>371</v>
      </c>
      <c r="I2" s="99" t="s">
        <v>368</v>
      </c>
      <c r="J2" s="100" t="s">
        <v>394</v>
      </c>
      <c r="K2" s="100" t="s">
        <v>395</v>
      </c>
      <c r="L2" s="120" t="s">
        <v>401</v>
      </c>
      <c r="M2" s="100" t="s">
        <v>368</v>
      </c>
      <c r="N2" s="76" t="s">
        <v>369</v>
      </c>
      <c r="O2" s="78" t="s">
        <v>372</v>
      </c>
      <c r="P2" s="77"/>
    </row>
    <row r="3" spans="1:15" ht="15.75">
      <c r="A3" s="56"/>
      <c r="B3" s="5" t="s">
        <v>335</v>
      </c>
      <c r="C3" s="5" t="s">
        <v>336</v>
      </c>
      <c r="D3" s="5" t="s">
        <v>89</v>
      </c>
      <c r="E3" s="15"/>
      <c r="F3" s="54">
        <v>1</v>
      </c>
      <c r="G3" s="96">
        <v>20</v>
      </c>
      <c r="H3" s="10">
        <v>1</v>
      </c>
      <c r="I3" s="96">
        <v>20</v>
      </c>
      <c r="J3" s="96"/>
      <c r="K3" s="96"/>
      <c r="L3" s="57"/>
      <c r="M3" s="96"/>
      <c r="N3" s="8">
        <f aca="true" t="shared" si="0" ref="N3:N13">G3+I3</f>
        <v>40</v>
      </c>
      <c r="O3" s="8">
        <v>1</v>
      </c>
    </row>
    <row r="4" spans="1:15" ht="15.75">
      <c r="A4" s="56"/>
      <c r="B4" s="5" t="s">
        <v>63</v>
      </c>
      <c r="C4" s="5" t="s">
        <v>110</v>
      </c>
      <c r="D4" s="6" t="s">
        <v>479</v>
      </c>
      <c r="E4" s="9">
        <v>2</v>
      </c>
      <c r="F4" s="54">
        <v>2</v>
      </c>
      <c r="G4" s="96">
        <v>17</v>
      </c>
      <c r="H4" s="10">
        <v>5</v>
      </c>
      <c r="I4" s="96">
        <v>11</v>
      </c>
      <c r="J4" s="96"/>
      <c r="K4" s="96"/>
      <c r="L4" s="57"/>
      <c r="M4" s="96"/>
      <c r="N4" s="8">
        <f t="shared" si="0"/>
        <v>28</v>
      </c>
      <c r="O4" s="8">
        <v>2</v>
      </c>
    </row>
    <row r="5" spans="1:15" ht="15.75">
      <c r="A5" s="56"/>
      <c r="B5" s="5" t="s">
        <v>555</v>
      </c>
      <c r="C5" s="5" t="s">
        <v>35</v>
      </c>
      <c r="D5" s="5" t="s">
        <v>479</v>
      </c>
      <c r="E5" s="15">
        <v>5</v>
      </c>
      <c r="F5" s="54">
        <v>5</v>
      </c>
      <c r="G5" s="96">
        <v>11</v>
      </c>
      <c r="H5" s="10">
        <v>3</v>
      </c>
      <c r="I5" s="96">
        <v>15</v>
      </c>
      <c r="J5" s="96"/>
      <c r="K5" s="96"/>
      <c r="L5" s="57"/>
      <c r="M5" s="96"/>
      <c r="N5" s="8">
        <f t="shared" si="0"/>
        <v>26</v>
      </c>
      <c r="O5" s="8">
        <v>3</v>
      </c>
    </row>
    <row r="6" spans="1:15" ht="15.75">
      <c r="A6" s="56"/>
      <c r="B6" s="5" t="s">
        <v>111</v>
      </c>
      <c r="C6" s="5" t="s">
        <v>112</v>
      </c>
      <c r="D6" s="5" t="s">
        <v>31</v>
      </c>
      <c r="E6" s="15">
        <v>4</v>
      </c>
      <c r="F6" s="54">
        <v>4</v>
      </c>
      <c r="G6" s="96">
        <v>13</v>
      </c>
      <c r="H6" s="10">
        <v>4</v>
      </c>
      <c r="I6" s="96">
        <v>13</v>
      </c>
      <c r="J6" s="96"/>
      <c r="K6" s="96"/>
      <c r="L6" s="57"/>
      <c r="M6" s="96"/>
      <c r="N6" s="8">
        <f t="shared" si="0"/>
        <v>26</v>
      </c>
      <c r="O6" s="8">
        <v>3</v>
      </c>
    </row>
    <row r="7" spans="1:15" ht="15.75">
      <c r="A7" s="56"/>
      <c r="B7" s="6" t="s">
        <v>344</v>
      </c>
      <c r="C7" s="6" t="s">
        <v>345</v>
      </c>
      <c r="D7" s="6" t="s">
        <v>479</v>
      </c>
      <c r="E7" s="9">
        <v>3</v>
      </c>
      <c r="F7" s="54">
        <v>3</v>
      </c>
      <c r="G7" s="96">
        <v>15</v>
      </c>
      <c r="H7" s="10">
        <v>8</v>
      </c>
      <c r="I7" s="96">
        <v>8</v>
      </c>
      <c r="J7" s="96"/>
      <c r="K7" s="96"/>
      <c r="L7" s="57"/>
      <c r="M7" s="96"/>
      <c r="N7" s="8">
        <f t="shared" si="0"/>
        <v>23</v>
      </c>
      <c r="O7" s="8">
        <v>5</v>
      </c>
    </row>
    <row r="8" spans="1:15" ht="15.75">
      <c r="A8" s="56"/>
      <c r="B8" s="5" t="s">
        <v>114</v>
      </c>
      <c r="C8" s="5" t="s">
        <v>28</v>
      </c>
      <c r="D8" s="5" t="s">
        <v>31</v>
      </c>
      <c r="E8" s="15"/>
      <c r="F8" s="54">
        <v>8</v>
      </c>
      <c r="G8" s="96">
        <v>8</v>
      </c>
      <c r="H8" s="10">
        <v>6</v>
      </c>
      <c r="I8" s="96">
        <v>10</v>
      </c>
      <c r="J8" s="96"/>
      <c r="K8" s="96"/>
      <c r="L8" s="57"/>
      <c r="M8" s="96"/>
      <c r="N8" s="8">
        <f t="shared" si="0"/>
        <v>18</v>
      </c>
      <c r="O8" s="8">
        <v>6</v>
      </c>
    </row>
    <row r="9" spans="1:15" ht="15.75">
      <c r="A9" s="56"/>
      <c r="B9" s="5" t="s">
        <v>472</v>
      </c>
      <c r="C9" s="5" t="s">
        <v>603</v>
      </c>
      <c r="D9" s="5" t="s">
        <v>339</v>
      </c>
      <c r="E9" s="9"/>
      <c r="F9" s="8"/>
      <c r="G9" s="8"/>
      <c r="H9" s="10">
        <v>2</v>
      </c>
      <c r="I9" s="96">
        <v>17</v>
      </c>
      <c r="J9" s="96"/>
      <c r="K9" s="96"/>
      <c r="L9" s="57"/>
      <c r="M9" s="96"/>
      <c r="N9" s="8">
        <f t="shared" si="0"/>
        <v>17</v>
      </c>
      <c r="O9" s="8">
        <v>7</v>
      </c>
    </row>
    <row r="10" spans="1:15" ht="15.75">
      <c r="A10" s="56"/>
      <c r="B10" s="6" t="s">
        <v>383</v>
      </c>
      <c r="C10" s="6" t="s">
        <v>32</v>
      </c>
      <c r="D10" s="6" t="s">
        <v>31</v>
      </c>
      <c r="E10" s="16"/>
      <c r="F10" s="54">
        <v>6</v>
      </c>
      <c r="G10" s="96">
        <v>10</v>
      </c>
      <c r="H10" s="10">
        <v>10</v>
      </c>
      <c r="I10" s="96">
        <v>6</v>
      </c>
      <c r="J10" s="96"/>
      <c r="K10" s="96"/>
      <c r="L10" s="57"/>
      <c r="M10" s="96"/>
      <c r="N10" s="8">
        <f t="shared" si="0"/>
        <v>16</v>
      </c>
      <c r="O10" s="8">
        <v>8</v>
      </c>
    </row>
    <row r="11" spans="1:15" ht="15.75">
      <c r="A11" s="56"/>
      <c r="B11" s="9" t="s">
        <v>334</v>
      </c>
      <c r="C11" s="9" t="s">
        <v>84</v>
      </c>
      <c r="D11" s="9" t="s">
        <v>26</v>
      </c>
      <c r="E11" s="9"/>
      <c r="F11" s="54">
        <v>7</v>
      </c>
      <c r="G11" s="96">
        <v>9</v>
      </c>
      <c r="H11" s="10">
        <v>11</v>
      </c>
      <c r="I11" s="96">
        <v>5</v>
      </c>
      <c r="J11" s="96"/>
      <c r="K11" s="96"/>
      <c r="L11" s="57"/>
      <c r="M11" s="96"/>
      <c r="N11" s="8">
        <f t="shared" si="0"/>
        <v>14</v>
      </c>
      <c r="O11" s="8">
        <v>9</v>
      </c>
    </row>
    <row r="12" spans="1:15" ht="15.75">
      <c r="A12" s="56"/>
      <c r="B12" s="9" t="s">
        <v>109</v>
      </c>
      <c r="C12" s="6" t="s">
        <v>604</v>
      </c>
      <c r="D12" s="6" t="s">
        <v>479</v>
      </c>
      <c r="E12" s="8"/>
      <c r="F12" s="54"/>
      <c r="G12" s="96"/>
      <c r="H12" s="10">
        <v>7</v>
      </c>
      <c r="I12" s="96">
        <v>9</v>
      </c>
      <c r="J12" s="96"/>
      <c r="K12" s="96"/>
      <c r="L12" s="57"/>
      <c r="M12" s="96"/>
      <c r="N12" s="8">
        <f t="shared" si="0"/>
        <v>9</v>
      </c>
      <c r="O12" s="8">
        <v>10</v>
      </c>
    </row>
    <row r="13" spans="1:15" ht="15.75">
      <c r="A13" s="56"/>
      <c r="B13" s="6" t="s">
        <v>605</v>
      </c>
      <c r="C13" s="6" t="s">
        <v>55</v>
      </c>
      <c r="D13" s="6" t="s">
        <v>31</v>
      </c>
      <c r="E13" s="9"/>
      <c r="F13" s="54"/>
      <c r="G13" s="96"/>
      <c r="H13" s="10">
        <v>9</v>
      </c>
      <c r="I13" s="96">
        <v>7</v>
      </c>
      <c r="J13" s="96"/>
      <c r="K13" s="96"/>
      <c r="L13" s="57"/>
      <c r="M13" s="96"/>
      <c r="N13" s="8">
        <f t="shared" si="0"/>
        <v>7</v>
      </c>
      <c r="O13" s="54" t="s">
        <v>638</v>
      </c>
    </row>
    <row r="14" spans="1:15" ht="15.75">
      <c r="A14" s="56"/>
      <c r="B14" s="5"/>
      <c r="C14" s="5"/>
      <c r="D14" s="5"/>
      <c r="E14" s="15"/>
      <c r="F14" s="54"/>
      <c r="G14" s="96"/>
      <c r="H14" s="10"/>
      <c r="I14" s="96"/>
      <c r="J14" s="96"/>
      <c r="K14" s="96"/>
      <c r="L14" s="57"/>
      <c r="M14" s="96"/>
      <c r="N14" s="8"/>
      <c r="O14" s="8"/>
    </row>
    <row r="15" spans="1:16" ht="15.75">
      <c r="A15" s="56"/>
      <c r="B15" s="134"/>
      <c r="C15" s="134"/>
      <c r="D15" s="134"/>
      <c r="E15" s="17"/>
      <c r="F15" s="136"/>
      <c r="G15" s="114"/>
      <c r="H15" s="135"/>
      <c r="I15" s="114"/>
      <c r="J15" s="114"/>
      <c r="K15" s="114"/>
      <c r="L15" s="107"/>
      <c r="M15" s="114"/>
      <c r="N15" s="18"/>
      <c r="O15" s="18"/>
      <c r="P15" s="18"/>
    </row>
    <row r="16" spans="1:16" ht="15.75">
      <c r="A16" s="56"/>
      <c r="B16" s="134"/>
      <c r="C16" s="134"/>
      <c r="D16" s="134"/>
      <c r="E16" s="17"/>
      <c r="F16" s="136"/>
      <c r="G16" s="114"/>
      <c r="H16" s="18"/>
      <c r="I16" s="114"/>
      <c r="J16" s="114"/>
      <c r="K16" s="114"/>
      <c r="L16" s="107"/>
      <c r="M16" s="114"/>
      <c r="N16" s="18"/>
      <c r="O16" s="18"/>
      <c r="P16" s="18"/>
    </row>
    <row r="17" spans="1:16" ht="15.75">
      <c r="A17" s="56"/>
      <c r="B17" s="16"/>
      <c r="C17" s="134"/>
      <c r="D17" s="134"/>
      <c r="E17" s="130"/>
      <c r="F17" s="136"/>
      <c r="G17" s="114"/>
      <c r="H17" s="18"/>
      <c r="I17" s="114"/>
      <c r="J17" s="114"/>
      <c r="K17" s="114"/>
      <c r="L17" s="107"/>
      <c r="M17" s="114"/>
      <c r="N17" s="18"/>
      <c r="O17" s="18"/>
      <c r="P17" s="18"/>
    </row>
    <row r="18" spans="1:16" ht="15.75">
      <c r="A18" s="81"/>
      <c r="B18" s="17"/>
      <c r="C18" s="134"/>
      <c r="D18" s="134"/>
      <c r="E18" s="130"/>
      <c r="F18" s="136"/>
      <c r="G18" s="114"/>
      <c r="H18" s="18"/>
      <c r="I18" s="114"/>
      <c r="J18" s="114"/>
      <c r="K18" s="114"/>
      <c r="L18" s="107"/>
      <c r="M18" s="114"/>
      <c r="N18" s="18"/>
      <c r="O18" s="18"/>
      <c r="P18" s="18"/>
    </row>
    <row r="19" spans="1:16" ht="15.75">
      <c r="A19" s="56"/>
      <c r="B19" s="134"/>
      <c r="C19" s="134"/>
      <c r="D19" s="16"/>
      <c r="E19" s="16"/>
      <c r="F19" s="136"/>
      <c r="G19" s="114"/>
      <c r="H19" s="135"/>
      <c r="I19" s="114"/>
      <c r="J19" s="114"/>
      <c r="K19" s="114"/>
      <c r="L19" s="107"/>
      <c r="M19" s="114"/>
      <c r="N19" s="18"/>
      <c r="O19" s="18"/>
      <c r="P19" s="18"/>
    </row>
    <row r="20" spans="1:16" ht="15.75">
      <c r="A20" s="56"/>
      <c r="B20" s="134"/>
      <c r="C20" s="134"/>
      <c r="D20" s="134"/>
      <c r="E20" s="17"/>
      <c r="F20" s="136"/>
      <c r="G20" s="114"/>
      <c r="H20" s="135"/>
      <c r="I20" s="114"/>
      <c r="J20" s="114"/>
      <c r="K20" s="114"/>
      <c r="L20" s="107"/>
      <c r="M20" s="114"/>
      <c r="N20" s="18"/>
      <c r="O20" s="18"/>
      <c r="P20" s="18"/>
    </row>
    <row r="21" spans="2:16" ht="15.75">
      <c r="B21" s="134"/>
      <c r="C21" s="134"/>
      <c r="D21" s="134"/>
      <c r="E21" s="16"/>
      <c r="F21" s="136"/>
      <c r="G21" s="114"/>
      <c r="H21" s="135"/>
      <c r="I21" s="114"/>
      <c r="J21" s="114"/>
      <c r="K21" s="114"/>
      <c r="L21" s="107"/>
      <c r="M21" s="114"/>
      <c r="N21" s="18"/>
      <c r="O21" s="18"/>
      <c r="P21" s="18"/>
    </row>
    <row r="22" spans="2:16" ht="15.75">
      <c r="B22" s="134"/>
      <c r="C22" s="134"/>
      <c r="D22" s="130"/>
      <c r="E22" s="16"/>
      <c r="F22" s="136"/>
      <c r="G22" s="114"/>
      <c r="H22" s="135"/>
      <c r="I22" s="114"/>
      <c r="J22" s="114"/>
      <c r="K22" s="114"/>
      <c r="L22" s="107"/>
      <c r="M22" s="114"/>
      <c r="N22" s="18"/>
      <c r="O22" s="18"/>
      <c r="P22" s="18"/>
    </row>
    <row r="23" spans="2:16" ht="15.75">
      <c r="B23" s="16"/>
      <c r="C23" s="134"/>
      <c r="D23" s="134"/>
      <c r="E23" s="134"/>
      <c r="F23" s="122"/>
      <c r="G23" s="114"/>
      <c r="H23" s="135"/>
      <c r="I23" s="114"/>
      <c r="J23" s="114"/>
      <c r="K23" s="114"/>
      <c r="L23" s="107"/>
      <c r="M23" s="114"/>
      <c r="N23" s="18"/>
      <c r="O23" s="18"/>
      <c r="P23" s="18"/>
    </row>
    <row r="24" spans="2:16" ht="15.75">
      <c r="B24" s="16"/>
      <c r="C24" s="134"/>
      <c r="D24" s="134"/>
      <c r="E24" s="134"/>
      <c r="F24" s="122"/>
      <c r="G24" s="114"/>
      <c r="H24" s="18"/>
      <c r="I24" s="114"/>
      <c r="J24" s="114"/>
      <c r="K24" s="114"/>
      <c r="L24" s="107"/>
      <c r="M24" s="114"/>
      <c r="N24" s="18"/>
      <c r="O24" s="18"/>
      <c r="P24" s="18"/>
    </row>
    <row r="25" spans="2:16" ht="15.75">
      <c r="B25" s="134"/>
      <c r="C25" s="134"/>
      <c r="D25" s="130"/>
      <c r="E25" s="16"/>
      <c r="F25" s="136"/>
      <c r="G25" s="114"/>
      <c r="H25" s="135"/>
      <c r="I25" s="114"/>
      <c r="J25" s="114"/>
      <c r="K25" s="114"/>
      <c r="L25" s="107"/>
      <c r="M25" s="114"/>
      <c r="N25" s="18"/>
      <c r="O25" s="18"/>
      <c r="P25" s="18"/>
    </row>
    <row r="26" spans="2:16" ht="15.75">
      <c r="B26" s="134"/>
      <c r="C26" s="134"/>
      <c r="D26" s="134"/>
      <c r="E26" s="16"/>
      <c r="F26" s="136"/>
      <c r="G26" s="114"/>
      <c r="H26" s="135"/>
      <c r="I26" s="114"/>
      <c r="J26" s="114"/>
      <c r="K26" s="114"/>
      <c r="L26" s="107"/>
      <c r="M26" s="114"/>
      <c r="N26" s="18"/>
      <c r="O26" s="18"/>
      <c r="P26" s="18"/>
    </row>
    <row r="27" spans="2:16" ht="15.75">
      <c r="B27" s="16"/>
      <c r="C27" s="134"/>
      <c r="D27" s="134"/>
      <c r="E27" s="16"/>
      <c r="F27" s="122"/>
      <c r="G27" s="114"/>
      <c r="H27" s="18"/>
      <c r="I27" s="114"/>
      <c r="J27" s="114"/>
      <c r="K27" s="114"/>
      <c r="L27" s="107"/>
      <c r="M27" s="114"/>
      <c r="N27" s="18"/>
      <c r="O27" s="18"/>
      <c r="P27" s="18"/>
    </row>
    <row r="28" spans="2:16" ht="15.75">
      <c r="B28" s="16"/>
      <c r="C28" s="134"/>
      <c r="D28" s="134"/>
      <c r="E28" s="134"/>
      <c r="F28" s="136"/>
      <c r="G28" s="114"/>
      <c r="H28" s="18"/>
      <c r="I28" s="18"/>
      <c r="J28" s="18"/>
      <c r="K28" s="18"/>
      <c r="L28" s="107"/>
      <c r="M28" s="18"/>
      <c r="N28" s="18"/>
      <c r="O28" s="18"/>
      <c r="P28" s="18"/>
    </row>
    <row r="29" spans="2:16" ht="12.75">
      <c r="B29" s="18"/>
      <c r="C29" s="18"/>
      <c r="D29" s="18"/>
      <c r="E29" s="18"/>
      <c r="F29" s="136"/>
      <c r="G29" s="18"/>
      <c r="H29" s="18"/>
      <c r="I29" s="18"/>
      <c r="J29" s="18"/>
      <c r="K29" s="18"/>
      <c r="L29" s="107"/>
      <c r="M29" s="18"/>
      <c r="N29" s="18"/>
      <c r="O29" s="18"/>
      <c r="P29" s="18"/>
    </row>
    <row r="30" ht="12.75">
      <c r="F30" s="7"/>
    </row>
    <row r="31" ht="12.75">
      <c r="F31" s="7"/>
    </row>
    <row r="32" ht="12.75">
      <c r="F32" s="7"/>
    </row>
    <row r="33" ht="12.75">
      <c r="F33" s="7"/>
    </row>
    <row r="34" ht="12.75">
      <c r="F34" s="7"/>
    </row>
    <row r="35" ht="12.75">
      <c r="F35" s="7"/>
    </row>
    <row r="36" ht="12.75">
      <c r="F36" s="7"/>
    </row>
    <row r="37" ht="12.75">
      <c r="F37" s="7"/>
    </row>
    <row r="38" ht="12.75">
      <c r="F38" s="7"/>
    </row>
  </sheetData>
  <sheetProtection/>
  <mergeCells count="1">
    <mergeCell ref="D2:E2"/>
  </mergeCells>
  <printOptions/>
  <pageMargins left="0.7" right="0.7" top="0.787401575" bottom="0.787401575" header="0.3" footer="0.3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PageLayoutView="0" workbookViewId="0" topLeftCell="A1">
      <selection activeCell="O22" sqref="O22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9.57421875" style="0" customWidth="1"/>
  </cols>
  <sheetData>
    <row r="1" spans="1:12" ht="15.75">
      <c r="A1" s="4" t="s">
        <v>324</v>
      </c>
      <c r="B1" s="4"/>
      <c r="C1" s="4"/>
      <c r="L1" s="106"/>
    </row>
    <row r="2" spans="1:15" ht="15">
      <c r="A2" s="75" t="s">
        <v>0</v>
      </c>
      <c r="B2" s="75" t="s">
        <v>1</v>
      </c>
      <c r="C2" s="93" t="s">
        <v>2</v>
      </c>
      <c r="D2" s="76" t="s">
        <v>367</v>
      </c>
      <c r="E2" s="98" t="s">
        <v>368</v>
      </c>
      <c r="F2" s="76" t="s">
        <v>371</v>
      </c>
      <c r="G2" s="99" t="s">
        <v>368</v>
      </c>
      <c r="H2" s="63" t="s">
        <v>370</v>
      </c>
      <c r="I2" s="100" t="s">
        <v>368</v>
      </c>
      <c r="J2" s="100" t="s">
        <v>394</v>
      </c>
      <c r="K2" s="100" t="s">
        <v>396</v>
      </c>
      <c r="L2" s="120" t="s">
        <v>401</v>
      </c>
      <c r="M2" s="100" t="s">
        <v>368</v>
      </c>
      <c r="N2" s="76" t="s">
        <v>369</v>
      </c>
      <c r="O2" s="50" t="s">
        <v>342</v>
      </c>
    </row>
    <row r="3" spans="1:15" ht="15.75">
      <c r="A3" s="41" t="s">
        <v>62</v>
      </c>
      <c r="B3" s="41" t="s">
        <v>101</v>
      </c>
      <c r="C3" s="41" t="s">
        <v>108</v>
      </c>
      <c r="D3" s="9">
        <v>1</v>
      </c>
      <c r="E3" s="96">
        <v>20</v>
      </c>
      <c r="F3" s="10">
        <v>5</v>
      </c>
      <c r="G3" s="96">
        <v>11</v>
      </c>
      <c r="H3" s="10">
        <v>1</v>
      </c>
      <c r="I3" s="96">
        <v>20</v>
      </c>
      <c r="J3" s="96"/>
      <c r="K3" s="96"/>
      <c r="L3" s="57"/>
      <c r="M3" s="97"/>
      <c r="N3" s="96">
        <f aca="true" t="shared" si="0" ref="N3:N33">E3+G3+I3</f>
        <v>51</v>
      </c>
      <c r="O3" s="9">
        <v>1</v>
      </c>
    </row>
    <row r="4" spans="1:15" ht="15.75">
      <c r="A4" s="41" t="s">
        <v>247</v>
      </c>
      <c r="B4" s="41" t="s">
        <v>64</v>
      </c>
      <c r="C4" s="41" t="s">
        <v>15</v>
      </c>
      <c r="D4" s="9">
        <v>4</v>
      </c>
      <c r="E4" s="96">
        <v>13</v>
      </c>
      <c r="F4" s="10">
        <v>8</v>
      </c>
      <c r="G4" s="96">
        <v>8</v>
      </c>
      <c r="H4" s="10">
        <v>4</v>
      </c>
      <c r="I4" s="96">
        <v>13</v>
      </c>
      <c r="J4" s="96"/>
      <c r="K4" s="96"/>
      <c r="L4" s="57"/>
      <c r="M4" s="97"/>
      <c r="N4" s="96">
        <f t="shared" si="0"/>
        <v>34</v>
      </c>
      <c r="O4" s="9">
        <v>2</v>
      </c>
    </row>
    <row r="5" spans="1:15" ht="15.75">
      <c r="A5" s="41" t="s">
        <v>135</v>
      </c>
      <c r="B5" s="41" t="s">
        <v>55</v>
      </c>
      <c r="C5" s="41" t="s">
        <v>15</v>
      </c>
      <c r="D5" s="9">
        <v>3</v>
      </c>
      <c r="E5" s="96">
        <v>15</v>
      </c>
      <c r="F5" s="10">
        <v>2</v>
      </c>
      <c r="G5" s="96">
        <v>17</v>
      </c>
      <c r="H5" s="10"/>
      <c r="I5" s="96"/>
      <c r="J5" s="96"/>
      <c r="K5" s="96"/>
      <c r="L5" s="57"/>
      <c r="M5" s="97"/>
      <c r="N5" s="96">
        <f t="shared" si="0"/>
        <v>32</v>
      </c>
      <c r="O5" s="9">
        <v>3</v>
      </c>
    </row>
    <row r="6" spans="1:15" ht="15.75">
      <c r="A6" s="41" t="s">
        <v>161</v>
      </c>
      <c r="B6" s="41" t="s">
        <v>32</v>
      </c>
      <c r="C6" s="41" t="s">
        <v>108</v>
      </c>
      <c r="D6" s="9">
        <v>2</v>
      </c>
      <c r="E6" s="96">
        <v>17</v>
      </c>
      <c r="F6" s="10">
        <v>4</v>
      </c>
      <c r="G6" s="96">
        <v>13</v>
      </c>
      <c r="H6" s="10"/>
      <c r="I6" s="96"/>
      <c r="J6" s="96"/>
      <c r="K6" s="96"/>
      <c r="L6" s="57"/>
      <c r="M6" s="97"/>
      <c r="N6" s="96">
        <f t="shared" si="0"/>
        <v>30</v>
      </c>
      <c r="O6" s="9">
        <v>4</v>
      </c>
    </row>
    <row r="7" spans="1:15" ht="15.75">
      <c r="A7" s="41" t="s">
        <v>155</v>
      </c>
      <c r="B7" s="41" t="s">
        <v>35</v>
      </c>
      <c r="C7" s="41" t="s">
        <v>108</v>
      </c>
      <c r="D7" s="9">
        <v>10</v>
      </c>
      <c r="E7" s="96">
        <v>6</v>
      </c>
      <c r="F7" s="10">
        <v>11</v>
      </c>
      <c r="G7" s="96">
        <v>5</v>
      </c>
      <c r="H7" s="10">
        <v>2</v>
      </c>
      <c r="I7" s="96">
        <v>17</v>
      </c>
      <c r="J7" s="96"/>
      <c r="K7" s="96"/>
      <c r="L7" s="57"/>
      <c r="M7" s="97"/>
      <c r="N7" s="96">
        <f t="shared" si="0"/>
        <v>28</v>
      </c>
      <c r="O7" s="9">
        <v>5</v>
      </c>
    </row>
    <row r="8" spans="1:15" ht="15.75">
      <c r="A8" s="41" t="s">
        <v>38</v>
      </c>
      <c r="B8" s="41" t="s">
        <v>70</v>
      </c>
      <c r="C8" s="41" t="s">
        <v>108</v>
      </c>
      <c r="D8" s="9">
        <v>8</v>
      </c>
      <c r="E8" s="96">
        <v>8</v>
      </c>
      <c r="F8" s="10">
        <v>10</v>
      </c>
      <c r="G8" s="96">
        <v>7</v>
      </c>
      <c r="H8" s="10">
        <v>5</v>
      </c>
      <c r="I8" s="96">
        <v>11</v>
      </c>
      <c r="J8" s="97"/>
      <c r="K8" s="97"/>
      <c r="L8" s="57"/>
      <c r="M8" s="97"/>
      <c r="N8" s="96">
        <f t="shared" si="0"/>
        <v>26</v>
      </c>
      <c r="O8" s="9">
        <v>6</v>
      </c>
    </row>
    <row r="9" spans="1:15" ht="15.75">
      <c r="A9" s="41" t="s">
        <v>380</v>
      </c>
      <c r="B9" s="41" t="s">
        <v>139</v>
      </c>
      <c r="C9" s="41" t="s">
        <v>108</v>
      </c>
      <c r="D9" s="9">
        <v>7</v>
      </c>
      <c r="E9" s="96">
        <v>9</v>
      </c>
      <c r="F9" s="10">
        <v>3</v>
      </c>
      <c r="G9" s="96">
        <v>15</v>
      </c>
      <c r="H9" s="10"/>
      <c r="I9" s="96"/>
      <c r="J9" s="96"/>
      <c r="K9" s="96"/>
      <c r="L9" s="57"/>
      <c r="M9" s="97"/>
      <c r="N9" s="96">
        <f t="shared" si="0"/>
        <v>24</v>
      </c>
      <c r="O9" s="9">
        <v>7</v>
      </c>
    </row>
    <row r="10" spans="1:15" ht="15.75">
      <c r="A10" s="41" t="s">
        <v>548</v>
      </c>
      <c r="B10" s="41" t="s">
        <v>32</v>
      </c>
      <c r="C10" s="15" t="s">
        <v>106</v>
      </c>
      <c r="D10" s="9">
        <v>6</v>
      </c>
      <c r="E10" s="96">
        <v>10</v>
      </c>
      <c r="F10" s="10">
        <v>9</v>
      </c>
      <c r="G10" s="96">
        <v>6</v>
      </c>
      <c r="H10" s="10">
        <v>8</v>
      </c>
      <c r="I10" s="96">
        <v>8</v>
      </c>
      <c r="J10" s="96"/>
      <c r="K10" s="96"/>
      <c r="L10" s="57"/>
      <c r="M10" s="97"/>
      <c r="N10" s="96">
        <f t="shared" si="0"/>
        <v>24</v>
      </c>
      <c r="O10" s="9">
        <v>7</v>
      </c>
    </row>
    <row r="11" spans="1:15" ht="15.75">
      <c r="A11" s="41" t="s">
        <v>548</v>
      </c>
      <c r="B11" s="41" t="s">
        <v>549</v>
      </c>
      <c r="C11" s="41" t="s">
        <v>106</v>
      </c>
      <c r="D11" s="9">
        <v>5</v>
      </c>
      <c r="E11" s="96">
        <v>11</v>
      </c>
      <c r="F11" s="10">
        <v>13</v>
      </c>
      <c r="G11" s="96">
        <v>3</v>
      </c>
      <c r="H11" s="10">
        <v>7</v>
      </c>
      <c r="I11" s="96">
        <v>9</v>
      </c>
      <c r="J11" s="96"/>
      <c r="K11" s="96"/>
      <c r="L11" s="57"/>
      <c r="M11" s="97"/>
      <c r="N11" s="96">
        <f t="shared" si="0"/>
        <v>23</v>
      </c>
      <c r="O11" s="9">
        <v>9</v>
      </c>
    </row>
    <row r="12" spans="1:15" ht="15.75">
      <c r="A12" s="41" t="s">
        <v>606</v>
      </c>
      <c r="B12" s="41" t="s">
        <v>37</v>
      </c>
      <c r="C12" s="9" t="s">
        <v>14</v>
      </c>
      <c r="D12" s="9">
        <v>29</v>
      </c>
      <c r="E12" s="96"/>
      <c r="F12" s="10">
        <v>1</v>
      </c>
      <c r="G12" s="96">
        <v>20</v>
      </c>
      <c r="H12" s="10"/>
      <c r="I12" s="96"/>
      <c r="J12" s="10" t="s">
        <v>634</v>
      </c>
      <c r="K12" s="96"/>
      <c r="L12" s="57"/>
      <c r="M12" s="97"/>
      <c r="N12" s="96">
        <f t="shared" si="0"/>
        <v>20</v>
      </c>
      <c r="O12" s="9">
        <v>10</v>
      </c>
    </row>
    <row r="13" spans="1:15" ht="15.75">
      <c r="A13" s="41" t="s">
        <v>113</v>
      </c>
      <c r="B13" s="41" t="s">
        <v>30</v>
      </c>
      <c r="C13" s="41" t="s">
        <v>108</v>
      </c>
      <c r="D13" s="9">
        <v>11</v>
      </c>
      <c r="E13" s="96">
        <v>5</v>
      </c>
      <c r="F13" s="10">
        <v>6</v>
      </c>
      <c r="G13" s="96">
        <v>10</v>
      </c>
      <c r="H13" s="10"/>
      <c r="I13" s="96"/>
      <c r="J13" s="96"/>
      <c r="K13" s="96"/>
      <c r="L13" s="57"/>
      <c r="M13" s="97"/>
      <c r="N13" s="96">
        <f t="shared" si="0"/>
        <v>15</v>
      </c>
      <c r="O13" s="9">
        <v>11</v>
      </c>
    </row>
    <row r="14" spans="1:15" ht="15.75">
      <c r="A14" s="41" t="s">
        <v>467</v>
      </c>
      <c r="B14" s="41" t="s">
        <v>625</v>
      </c>
      <c r="C14" s="41" t="s">
        <v>626</v>
      </c>
      <c r="D14" s="9"/>
      <c r="E14" s="96"/>
      <c r="F14" s="8"/>
      <c r="G14" s="8"/>
      <c r="H14" s="10">
        <v>3</v>
      </c>
      <c r="I14" s="96">
        <v>15</v>
      </c>
      <c r="J14" s="97"/>
      <c r="K14" s="97"/>
      <c r="L14" s="57"/>
      <c r="M14" s="97"/>
      <c r="N14" s="96">
        <f t="shared" si="0"/>
        <v>15</v>
      </c>
      <c r="O14" s="9">
        <v>11</v>
      </c>
    </row>
    <row r="15" spans="1:15" ht="15.75">
      <c r="A15" s="41" t="s">
        <v>150</v>
      </c>
      <c r="B15" s="41" t="s">
        <v>25</v>
      </c>
      <c r="C15" s="41" t="s">
        <v>108</v>
      </c>
      <c r="D15" s="9">
        <v>14</v>
      </c>
      <c r="E15" s="96">
        <v>2</v>
      </c>
      <c r="F15" s="10">
        <v>7</v>
      </c>
      <c r="G15" s="96">
        <v>9</v>
      </c>
      <c r="H15" s="10"/>
      <c r="I15" s="96"/>
      <c r="J15" s="97"/>
      <c r="K15" s="97"/>
      <c r="L15" s="57"/>
      <c r="M15" s="97"/>
      <c r="N15" s="96">
        <f t="shared" si="0"/>
        <v>11</v>
      </c>
      <c r="O15" s="9">
        <v>13</v>
      </c>
    </row>
    <row r="16" spans="1:15" ht="15.75">
      <c r="A16" s="41" t="s">
        <v>381</v>
      </c>
      <c r="B16" s="41" t="s">
        <v>102</v>
      </c>
      <c r="C16" s="41" t="s">
        <v>108</v>
      </c>
      <c r="D16" s="9">
        <v>18</v>
      </c>
      <c r="E16" s="96"/>
      <c r="F16" s="10"/>
      <c r="G16" s="96"/>
      <c r="H16" s="10">
        <v>6</v>
      </c>
      <c r="I16" s="96">
        <v>10</v>
      </c>
      <c r="J16" s="97"/>
      <c r="K16" s="97"/>
      <c r="L16" s="57"/>
      <c r="M16" s="97"/>
      <c r="N16" s="96">
        <f t="shared" si="0"/>
        <v>10</v>
      </c>
      <c r="O16" s="9">
        <v>14</v>
      </c>
    </row>
    <row r="17" spans="1:15" ht="15.75">
      <c r="A17" s="41" t="s">
        <v>115</v>
      </c>
      <c r="B17" s="41" t="s">
        <v>84</v>
      </c>
      <c r="C17" s="41" t="s">
        <v>108</v>
      </c>
      <c r="D17" s="9">
        <v>13</v>
      </c>
      <c r="E17" s="96">
        <v>3</v>
      </c>
      <c r="F17" s="10">
        <v>12</v>
      </c>
      <c r="G17" s="96">
        <v>4</v>
      </c>
      <c r="H17" s="10"/>
      <c r="I17" s="96"/>
      <c r="J17" s="96"/>
      <c r="K17" s="96"/>
      <c r="L17" s="57"/>
      <c r="M17" s="97"/>
      <c r="N17" s="96">
        <f t="shared" si="0"/>
        <v>7</v>
      </c>
      <c r="O17" s="9">
        <v>15</v>
      </c>
    </row>
    <row r="18" spans="1:15" ht="15.75">
      <c r="A18" s="41" t="s">
        <v>116</v>
      </c>
      <c r="B18" s="41" t="s">
        <v>58</v>
      </c>
      <c r="C18" s="41" t="s">
        <v>108</v>
      </c>
      <c r="D18" s="9">
        <v>9</v>
      </c>
      <c r="E18" s="96">
        <v>7</v>
      </c>
      <c r="F18" s="10"/>
      <c r="G18" s="96"/>
      <c r="H18" s="10"/>
      <c r="I18" s="96"/>
      <c r="J18" s="97"/>
      <c r="K18" s="97"/>
      <c r="L18" s="57"/>
      <c r="M18" s="97"/>
      <c r="N18" s="96">
        <f t="shared" si="0"/>
        <v>7</v>
      </c>
      <c r="O18" s="9">
        <v>15</v>
      </c>
    </row>
    <row r="19" spans="1:15" ht="15.75">
      <c r="A19" s="41" t="s">
        <v>159</v>
      </c>
      <c r="B19" s="41" t="s">
        <v>67</v>
      </c>
      <c r="C19" s="41" t="s">
        <v>108</v>
      </c>
      <c r="D19" s="9">
        <v>12</v>
      </c>
      <c r="E19" s="96">
        <v>4</v>
      </c>
      <c r="F19" s="10">
        <v>14</v>
      </c>
      <c r="G19" s="96">
        <v>2</v>
      </c>
      <c r="H19" s="10"/>
      <c r="I19" s="96"/>
      <c r="J19" s="96"/>
      <c r="K19" s="96"/>
      <c r="L19" s="57"/>
      <c r="M19" s="97"/>
      <c r="N19" s="96">
        <f t="shared" si="0"/>
        <v>6</v>
      </c>
      <c r="O19" s="9">
        <v>17</v>
      </c>
    </row>
    <row r="20" spans="1:15" ht="15.75">
      <c r="A20" s="41" t="s">
        <v>382</v>
      </c>
      <c r="B20" s="41" t="s">
        <v>32</v>
      </c>
      <c r="C20" s="41" t="s">
        <v>108</v>
      </c>
      <c r="D20" s="9">
        <v>19</v>
      </c>
      <c r="E20" s="96"/>
      <c r="F20" s="10">
        <v>15</v>
      </c>
      <c r="G20" s="96">
        <v>1</v>
      </c>
      <c r="H20" s="10"/>
      <c r="I20" s="96"/>
      <c r="J20" s="97"/>
      <c r="K20" s="97"/>
      <c r="L20" s="57"/>
      <c r="M20" s="97"/>
      <c r="N20" s="96">
        <f t="shared" si="0"/>
        <v>1</v>
      </c>
      <c r="O20" s="9">
        <v>18</v>
      </c>
    </row>
    <row r="21" spans="1:15" ht="15.75">
      <c r="A21" s="41" t="s">
        <v>347</v>
      </c>
      <c r="B21" s="41" t="s">
        <v>348</v>
      </c>
      <c r="C21" s="41" t="s">
        <v>15</v>
      </c>
      <c r="D21" s="9">
        <v>15</v>
      </c>
      <c r="E21" s="96">
        <v>1</v>
      </c>
      <c r="F21" s="10"/>
      <c r="G21" s="96"/>
      <c r="H21" s="10"/>
      <c r="I21" s="96"/>
      <c r="J21" s="97"/>
      <c r="K21" s="97"/>
      <c r="L21" s="57"/>
      <c r="M21" s="97"/>
      <c r="N21" s="96">
        <f t="shared" si="0"/>
        <v>1</v>
      </c>
      <c r="O21" s="9">
        <v>18</v>
      </c>
    </row>
    <row r="22" spans="1:15" ht="15.75">
      <c r="A22" s="41" t="s">
        <v>436</v>
      </c>
      <c r="B22" s="41" t="s">
        <v>148</v>
      </c>
      <c r="C22" s="41" t="s">
        <v>104</v>
      </c>
      <c r="D22" s="9">
        <v>16</v>
      </c>
      <c r="E22" s="96"/>
      <c r="F22" s="10"/>
      <c r="G22" s="96"/>
      <c r="H22" s="10"/>
      <c r="I22" s="96"/>
      <c r="J22" s="97"/>
      <c r="K22" s="97"/>
      <c r="L22" s="57"/>
      <c r="M22" s="97"/>
      <c r="N22" s="96">
        <f t="shared" si="0"/>
        <v>0</v>
      </c>
      <c r="O22" s="8"/>
    </row>
    <row r="23" spans="1:15" ht="15.75">
      <c r="A23" s="41" t="s">
        <v>160</v>
      </c>
      <c r="B23" s="41" t="s">
        <v>58</v>
      </c>
      <c r="C23" s="41" t="s">
        <v>108</v>
      </c>
      <c r="D23" s="9">
        <v>17</v>
      </c>
      <c r="E23" s="96"/>
      <c r="F23" s="10"/>
      <c r="G23" s="96"/>
      <c r="H23" s="10"/>
      <c r="I23" s="96"/>
      <c r="J23" s="97"/>
      <c r="K23" s="97"/>
      <c r="L23" s="57"/>
      <c r="M23" s="97"/>
      <c r="N23" s="96">
        <f t="shared" si="0"/>
        <v>0</v>
      </c>
      <c r="O23" s="8"/>
    </row>
    <row r="24" spans="1:15" ht="15.75">
      <c r="A24" s="41" t="s">
        <v>550</v>
      </c>
      <c r="B24" s="41" t="s">
        <v>466</v>
      </c>
      <c r="C24" s="41" t="s">
        <v>108</v>
      </c>
      <c r="D24" s="9">
        <v>20</v>
      </c>
      <c r="E24" s="96"/>
      <c r="F24" s="10"/>
      <c r="G24" s="96"/>
      <c r="H24" s="10"/>
      <c r="I24" s="96"/>
      <c r="J24" s="97"/>
      <c r="K24" s="97"/>
      <c r="L24" s="57"/>
      <c r="M24" s="97"/>
      <c r="N24" s="96">
        <f t="shared" si="0"/>
        <v>0</v>
      </c>
      <c r="O24" s="8"/>
    </row>
    <row r="25" spans="1:15" ht="15.75">
      <c r="A25" s="41" t="s">
        <v>353</v>
      </c>
      <c r="B25" s="41" t="s">
        <v>139</v>
      </c>
      <c r="C25" s="41" t="s">
        <v>108</v>
      </c>
      <c r="D25" s="9">
        <v>21</v>
      </c>
      <c r="E25" s="96"/>
      <c r="F25" s="10"/>
      <c r="G25" s="96"/>
      <c r="H25" s="10"/>
      <c r="I25" s="96"/>
      <c r="J25" s="97"/>
      <c r="K25" s="97"/>
      <c r="L25" s="57"/>
      <c r="M25" s="97"/>
      <c r="N25" s="96">
        <f t="shared" si="0"/>
        <v>0</v>
      </c>
      <c r="O25" s="8"/>
    </row>
    <row r="26" spans="1:15" ht="15.75">
      <c r="A26" s="41" t="s">
        <v>551</v>
      </c>
      <c r="B26" s="41" t="s">
        <v>552</v>
      </c>
      <c r="C26" s="41" t="s">
        <v>104</v>
      </c>
      <c r="D26" s="9">
        <v>22</v>
      </c>
      <c r="E26" s="96"/>
      <c r="F26" s="10"/>
      <c r="G26" s="96"/>
      <c r="H26" s="10"/>
      <c r="I26" s="96"/>
      <c r="J26" s="97"/>
      <c r="K26" s="97"/>
      <c r="L26" s="57"/>
      <c r="M26" s="97"/>
      <c r="N26" s="96">
        <f t="shared" si="0"/>
        <v>0</v>
      </c>
      <c r="O26" s="8"/>
    </row>
    <row r="27" spans="1:15" ht="15.75">
      <c r="A27" s="41" t="s">
        <v>333</v>
      </c>
      <c r="B27" s="41" t="s">
        <v>137</v>
      </c>
      <c r="C27" s="41" t="s">
        <v>108</v>
      </c>
      <c r="D27" s="9">
        <v>23</v>
      </c>
      <c r="E27" s="96"/>
      <c r="F27" s="10"/>
      <c r="G27" s="96"/>
      <c r="H27" s="10"/>
      <c r="I27" s="96"/>
      <c r="J27" s="97"/>
      <c r="K27" s="97"/>
      <c r="L27" s="57"/>
      <c r="M27" s="97"/>
      <c r="N27" s="96">
        <f t="shared" si="0"/>
        <v>0</v>
      </c>
      <c r="O27" s="8"/>
    </row>
    <row r="28" spans="1:15" ht="15.75">
      <c r="A28" s="41" t="s">
        <v>553</v>
      </c>
      <c r="B28" s="41" t="s">
        <v>25</v>
      </c>
      <c r="C28" s="41" t="s">
        <v>104</v>
      </c>
      <c r="D28" s="9">
        <v>24</v>
      </c>
      <c r="E28" s="96"/>
      <c r="F28" s="10"/>
      <c r="G28" s="96"/>
      <c r="H28" s="10"/>
      <c r="I28" s="96"/>
      <c r="J28" s="97"/>
      <c r="K28" s="97"/>
      <c r="L28" s="57"/>
      <c r="M28" s="97"/>
      <c r="N28" s="96">
        <f t="shared" si="0"/>
        <v>0</v>
      </c>
      <c r="O28" s="8"/>
    </row>
    <row r="29" spans="1:15" ht="15.75">
      <c r="A29" s="41" t="s">
        <v>222</v>
      </c>
      <c r="B29" s="41" t="s">
        <v>64</v>
      </c>
      <c r="C29" s="41" t="s">
        <v>104</v>
      </c>
      <c r="D29" s="9">
        <v>25</v>
      </c>
      <c r="E29" s="96"/>
      <c r="F29" s="10"/>
      <c r="G29" s="96"/>
      <c r="H29" s="10"/>
      <c r="I29" s="96"/>
      <c r="J29" s="97"/>
      <c r="K29" s="97"/>
      <c r="L29" s="57"/>
      <c r="M29" s="97"/>
      <c r="N29" s="96">
        <f t="shared" si="0"/>
        <v>0</v>
      </c>
      <c r="O29" s="8"/>
    </row>
    <row r="30" spans="1:15" ht="15.75">
      <c r="A30" s="41" t="s">
        <v>119</v>
      </c>
      <c r="B30" s="41" t="s">
        <v>117</v>
      </c>
      <c r="C30" s="41" t="s">
        <v>108</v>
      </c>
      <c r="D30" s="9">
        <v>26</v>
      </c>
      <c r="E30" s="96"/>
      <c r="F30" s="10"/>
      <c r="G30" s="96"/>
      <c r="H30" s="10"/>
      <c r="I30" s="96"/>
      <c r="J30" s="97"/>
      <c r="K30" s="97"/>
      <c r="L30" s="57"/>
      <c r="M30" s="97"/>
      <c r="N30" s="96">
        <f t="shared" si="0"/>
        <v>0</v>
      </c>
      <c r="O30" s="8"/>
    </row>
    <row r="31" spans="1:15" ht="15.75">
      <c r="A31" s="41" t="s">
        <v>559</v>
      </c>
      <c r="B31" s="41" t="s">
        <v>117</v>
      </c>
      <c r="C31" s="41" t="s">
        <v>14</v>
      </c>
      <c r="D31" s="9">
        <v>27</v>
      </c>
      <c r="E31" s="96"/>
      <c r="F31" s="10"/>
      <c r="G31" s="96"/>
      <c r="H31" s="10"/>
      <c r="I31" s="96"/>
      <c r="J31" s="97"/>
      <c r="K31" s="97"/>
      <c r="L31" s="57"/>
      <c r="M31" s="97"/>
      <c r="N31" s="96">
        <f t="shared" si="0"/>
        <v>0</v>
      </c>
      <c r="O31" s="8"/>
    </row>
    <row r="32" spans="1:15" ht="15.75">
      <c r="A32" s="41" t="s">
        <v>560</v>
      </c>
      <c r="B32" s="41" t="s">
        <v>561</v>
      </c>
      <c r="C32" s="9" t="s">
        <v>14</v>
      </c>
      <c r="D32" s="9">
        <v>28</v>
      </c>
      <c r="E32" s="96"/>
      <c r="F32" s="10"/>
      <c r="G32" s="96"/>
      <c r="H32" s="10"/>
      <c r="I32" s="96"/>
      <c r="J32" s="97"/>
      <c r="K32" s="97"/>
      <c r="L32" s="57"/>
      <c r="M32" s="97"/>
      <c r="N32" s="96">
        <f t="shared" si="0"/>
        <v>0</v>
      </c>
      <c r="O32" s="8"/>
    </row>
    <row r="33" spans="1:15" ht="15.75">
      <c r="A33" s="41" t="s">
        <v>562</v>
      </c>
      <c r="B33" s="41" t="s">
        <v>55</v>
      </c>
      <c r="C33" s="9" t="s">
        <v>14</v>
      </c>
      <c r="D33" s="9">
        <v>30</v>
      </c>
      <c r="E33" s="96"/>
      <c r="F33" s="10"/>
      <c r="G33" s="96"/>
      <c r="H33" s="10"/>
      <c r="I33" s="96"/>
      <c r="J33" s="97"/>
      <c r="K33" s="97"/>
      <c r="L33" s="57"/>
      <c r="M33" s="97"/>
      <c r="N33" s="96">
        <f t="shared" si="0"/>
        <v>0</v>
      </c>
      <c r="O33" s="8"/>
    </row>
    <row r="34" spans="1:15" ht="15.75">
      <c r="A34" s="42"/>
      <c r="B34" s="42"/>
      <c r="C34" s="42"/>
      <c r="D34" s="16"/>
      <c r="E34" s="114"/>
      <c r="F34" s="18"/>
      <c r="G34" s="147"/>
      <c r="H34" s="18"/>
      <c r="I34" s="147"/>
      <c r="J34" s="147"/>
      <c r="K34" s="147"/>
      <c r="L34" s="107"/>
      <c r="M34" s="147"/>
      <c r="N34" s="18"/>
      <c r="O34" s="18"/>
    </row>
    <row r="35" spans="1:15" ht="15.75">
      <c r="A35" s="42"/>
      <c r="B35" s="42"/>
      <c r="C35" s="42"/>
      <c r="D35" s="16"/>
      <c r="E35" s="114"/>
      <c r="F35" s="135"/>
      <c r="G35" s="114"/>
      <c r="H35" s="18"/>
      <c r="I35" s="147"/>
      <c r="J35" s="147"/>
      <c r="K35" s="147"/>
      <c r="L35" s="107"/>
      <c r="M35" s="147"/>
      <c r="N35" s="18"/>
      <c r="O35" s="18"/>
    </row>
    <row r="36" spans="1:15" ht="15.75">
      <c r="A36" s="42"/>
      <c r="B36" s="42"/>
      <c r="C36" s="42"/>
      <c r="D36" s="16"/>
      <c r="E36" s="114"/>
      <c r="F36" s="135"/>
      <c r="G36" s="114"/>
      <c r="H36" s="18"/>
      <c r="I36" s="147"/>
      <c r="J36" s="147"/>
      <c r="K36" s="147"/>
      <c r="L36" s="107"/>
      <c r="M36" s="147"/>
      <c r="N36" s="18"/>
      <c r="O36" s="18"/>
    </row>
    <row r="37" spans="1:15" ht="15.75">
      <c r="A37" s="42"/>
      <c r="B37" s="42"/>
      <c r="C37" s="16"/>
      <c r="D37" s="16"/>
      <c r="E37" s="114"/>
      <c r="F37" s="135"/>
      <c r="G37" s="114"/>
      <c r="H37" s="18"/>
      <c r="I37" s="147"/>
      <c r="J37" s="147"/>
      <c r="K37" s="147"/>
      <c r="L37" s="107"/>
      <c r="M37" s="147"/>
      <c r="N37" s="18"/>
      <c r="O37" s="18"/>
    </row>
    <row r="38" spans="1:15" ht="15.75">
      <c r="A38" s="42"/>
      <c r="B38" s="42"/>
      <c r="C38" s="16"/>
      <c r="D38" s="16"/>
      <c r="E38" s="114"/>
      <c r="F38" s="135"/>
      <c r="G38" s="114"/>
      <c r="H38" s="18"/>
      <c r="I38" s="147"/>
      <c r="J38" s="147"/>
      <c r="K38" s="147"/>
      <c r="L38" s="107"/>
      <c r="M38" s="147"/>
      <c r="N38" s="18"/>
      <c r="O38" s="18"/>
    </row>
    <row r="39" spans="1:15" ht="15.75">
      <c r="A39" s="42"/>
      <c r="B39" s="42"/>
      <c r="C39" s="42"/>
      <c r="D39" s="16"/>
      <c r="E39" s="114"/>
      <c r="F39" s="135"/>
      <c r="G39" s="114"/>
      <c r="H39" s="18"/>
      <c r="I39" s="147"/>
      <c r="J39" s="147"/>
      <c r="K39" s="147"/>
      <c r="L39" s="107"/>
      <c r="M39" s="147"/>
      <c r="N39" s="18"/>
      <c r="O39" s="18"/>
    </row>
    <row r="40" spans="1:15" ht="15.75">
      <c r="A40" s="42"/>
      <c r="B40" s="42"/>
      <c r="C40" s="42"/>
      <c r="D40" s="16"/>
      <c r="E40" s="114"/>
      <c r="F40" s="18"/>
      <c r="G40" s="147"/>
      <c r="H40" s="18"/>
      <c r="I40" s="147"/>
      <c r="J40" s="147"/>
      <c r="K40" s="147"/>
      <c r="L40" s="107"/>
      <c r="M40" s="147"/>
      <c r="N40" s="18"/>
      <c r="O40" s="18"/>
    </row>
    <row r="41" spans="1:15" ht="15.75">
      <c r="A41" s="42"/>
      <c r="B41" s="42"/>
      <c r="C41" s="42"/>
      <c r="D41" s="16"/>
      <c r="E41" s="114"/>
      <c r="F41" s="18"/>
      <c r="G41" s="147"/>
      <c r="H41" s="18"/>
      <c r="I41" s="147"/>
      <c r="J41" s="147"/>
      <c r="K41" s="147"/>
      <c r="L41" s="107"/>
      <c r="M41" s="147"/>
      <c r="N41" s="18"/>
      <c r="O41" s="18"/>
    </row>
    <row r="42" spans="1:15" ht="15.75">
      <c r="A42" s="42"/>
      <c r="B42" s="42"/>
      <c r="C42" s="42"/>
      <c r="D42" s="16"/>
      <c r="E42" s="114"/>
      <c r="F42" s="135"/>
      <c r="G42" s="114"/>
      <c r="H42" s="18"/>
      <c r="I42" s="147"/>
      <c r="J42" s="147"/>
      <c r="K42" s="147"/>
      <c r="L42" s="107"/>
      <c r="M42" s="147"/>
      <c r="N42" s="18"/>
      <c r="O42" s="18"/>
    </row>
    <row r="43" spans="1:15" ht="15.75">
      <c r="A43" s="42"/>
      <c r="B43" s="42"/>
      <c r="C43" s="42"/>
      <c r="D43" s="16"/>
      <c r="E43" s="114"/>
      <c r="F43" s="135"/>
      <c r="G43" s="114"/>
      <c r="H43" s="18"/>
      <c r="I43" s="147"/>
      <c r="J43" s="147"/>
      <c r="K43" s="147"/>
      <c r="L43" s="107"/>
      <c r="M43" s="147"/>
      <c r="N43" s="18"/>
      <c r="O43" s="18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</sheetData>
  <sheetProtection/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60" zoomScalePageLayoutView="0" workbookViewId="0" topLeftCell="A19">
      <selection activeCell="U31" sqref="U31"/>
    </sheetView>
  </sheetViews>
  <sheetFormatPr defaultColWidth="9.140625" defaultRowHeight="12.75"/>
  <cols>
    <col min="1" max="1" width="14.8515625" style="0" customWidth="1"/>
    <col min="2" max="2" width="10.28125" style="0" customWidth="1"/>
    <col min="3" max="3" width="18.00390625" style="0" customWidth="1"/>
    <col min="14" max="14" width="9.140625" style="0" customWidth="1"/>
  </cols>
  <sheetData>
    <row r="1" spans="1:12" ht="15.75">
      <c r="A1" s="4" t="s">
        <v>534</v>
      </c>
      <c r="B1" s="4"/>
      <c r="C1" s="4"/>
      <c r="L1" s="106"/>
    </row>
    <row r="2" spans="1:15" ht="15">
      <c r="A2" s="75" t="s">
        <v>0</v>
      </c>
      <c r="B2" s="75" t="s">
        <v>1</v>
      </c>
      <c r="C2" s="93" t="s">
        <v>2</v>
      </c>
      <c r="D2" s="76" t="s">
        <v>367</v>
      </c>
      <c r="E2" s="98" t="s">
        <v>368</v>
      </c>
      <c r="F2" s="76" t="s">
        <v>371</v>
      </c>
      <c r="G2" s="99" t="s">
        <v>368</v>
      </c>
      <c r="H2" s="63" t="s">
        <v>370</v>
      </c>
      <c r="I2" s="100" t="s">
        <v>368</v>
      </c>
      <c r="J2" s="100" t="s">
        <v>394</v>
      </c>
      <c r="K2" s="100" t="s">
        <v>396</v>
      </c>
      <c r="L2" s="120" t="s">
        <v>401</v>
      </c>
      <c r="M2" s="100" t="s">
        <v>368</v>
      </c>
      <c r="N2" s="76" t="s">
        <v>369</v>
      </c>
      <c r="O2" s="50" t="s">
        <v>342</v>
      </c>
    </row>
    <row r="3" spans="1:15" ht="15.75">
      <c r="A3" s="41" t="s">
        <v>535</v>
      </c>
      <c r="B3" s="41" t="s">
        <v>527</v>
      </c>
      <c r="C3" s="41" t="s">
        <v>106</v>
      </c>
      <c r="D3" s="9">
        <v>2</v>
      </c>
      <c r="E3" s="96">
        <v>17</v>
      </c>
      <c r="F3" s="10">
        <v>2</v>
      </c>
      <c r="G3" s="96">
        <v>17</v>
      </c>
      <c r="H3" s="10">
        <v>1</v>
      </c>
      <c r="I3" s="96">
        <v>20</v>
      </c>
      <c r="J3" s="96"/>
      <c r="K3" s="96"/>
      <c r="L3" s="11"/>
      <c r="M3" s="96"/>
      <c r="N3" s="96">
        <f aca="true" t="shared" si="0" ref="N3:N43">E3+G3+I3</f>
        <v>54</v>
      </c>
      <c r="O3" s="9">
        <v>1</v>
      </c>
    </row>
    <row r="4" spans="1:15" ht="15.75">
      <c r="A4" s="41" t="s">
        <v>166</v>
      </c>
      <c r="B4" s="41" t="s">
        <v>167</v>
      </c>
      <c r="C4" s="41" t="s">
        <v>108</v>
      </c>
      <c r="D4" s="9">
        <v>1</v>
      </c>
      <c r="E4" s="96">
        <v>20</v>
      </c>
      <c r="F4" s="10">
        <v>4</v>
      </c>
      <c r="G4" s="96">
        <v>13</v>
      </c>
      <c r="H4" s="10">
        <v>8</v>
      </c>
      <c r="I4" s="96">
        <v>8</v>
      </c>
      <c r="J4" s="96"/>
      <c r="K4" s="96"/>
      <c r="L4" s="11"/>
      <c r="M4" s="96"/>
      <c r="N4" s="96">
        <f t="shared" si="0"/>
        <v>41</v>
      </c>
      <c r="O4" s="9">
        <v>2</v>
      </c>
    </row>
    <row r="5" spans="1:15" ht="15.75">
      <c r="A5" s="41" t="s">
        <v>341</v>
      </c>
      <c r="B5" s="41" t="s">
        <v>12</v>
      </c>
      <c r="C5" s="41" t="s">
        <v>108</v>
      </c>
      <c r="D5" s="9">
        <v>3</v>
      </c>
      <c r="E5" s="96">
        <v>15</v>
      </c>
      <c r="F5" s="10">
        <v>5</v>
      </c>
      <c r="G5" s="96">
        <v>11</v>
      </c>
      <c r="H5" s="10">
        <v>5</v>
      </c>
      <c r="I5" s="96">
        <v>11</v>
      </c>
      <c r="J5" s="96"/>
      <c r="K5" s="96"/>
      <c r="L5" s="11"/>
      <c r="M5" s="96"/>
      <c r="N5" s="96">
        <f t="shared" si="0"/>
        <v>37</v>
      </c>
      <c r="O5" s="9">
        <v>3</v>
      </c>
    </row>
    <row r="6" spans="1:15" ht="15.75">
      <c r="A6" s="41" t="s">
        <v>41</v>
      </c>
      <c r="B6" s="41" t="s">
        <v>193</v>
      </c>
      <c r="C6" s="41" t="s">
        <v>108</v>
      </c>
      <c r="D6" s="9">
        <v>13</v>
      </c>
      <c r="E6" s="96">
        <v>3</v>
      </c>
      <c r="F6" s="10">
        <v>10</v>
      </c>
      <c r="G6" s="96">
        <v>6</v>
      </c>
      <c r="H6" s="10">
        <v>2</v>
      </c>
      <c r="I6" s="96">
        <v>17</v>
      </c>
      <c r="J6" s="96"/>
      <c r="K6" s="96"/>
      <c r="L6" s="11"/>
      <c r="M6" s="96"/>
      <c r="N6" s="96">
        <f t="shared" si="0"/>
        <v>26</v>
      </c>
      <c r="O6" s="9">
        <v>4</v>
      </c>
    </row>
    <row r="7" spans="1:15" ht="15.75">
      <c r="A7" s="41" t="s">
        <v>126</v>
      </c>
      <c r="B7" s="41" t="s">
        <v>124</v>
      </c>
      <c r="C7" s="41" t="s">
        <v>108</v>
      </c>
      <c r="D7" s="9">
        <v>4</v>
      </c>
      <c r="E7" s="96">
        <v>13</v>
      </c>
      <c r="F7" s="10">
        <v>6</v>
      </c>
      <c r="G7" s="96">
        <v>10</v>
      </c>
      <c r="H7" s="10"/>
      <c r="I7" s="96"/>
      <c r="J7" s="96"/>
      <c r="K7" s="96"/>
      <c r="L7" s="11"/>
      <c r="M7" s="96"/>
      <c r="N7" s="96">
        <f t="shared" si="0"/>
        <v>23</v>
      </c>
      <c r="O7" s="9">
        <v>5</v>
      </c>
    </row>
    <row r="8" spans="1:15" ht="15.75">
      <c r="A8" s="41" t="s">
        <v>607</v>
      </c>
      <c r="B8" s="41" t="s">
        <v>59</v>
      </c>
      <c r="C8" s="9" t="s">
        <v>108</v>
      </c>
      <c r="D8" s="9"/>
      <c r="E8" s="96"/>
      <c r="F8" s="10">
        <v>1</v>
      </c>
      <c r="G8" s="96">
        <v>20</v>
      </c>
      <c r="H8" s="10"/>
      <c r="I8" s="96"/>
      <c r="J8" s="96"/>
      <c r="K8" s="96"/>
      <c r="L8" s="11"/>
      <c r="M8" s="96"/>
      <c r="N8" s="96">
        <f t="shared" si="0"/>
        <v>20</v>
      </c>
      <c r="O8" s="9">
        <v>6</v>
      </c>
    </row>
    <row r="9" spans="1:15" ht="15.75">
      <c r="A9" s="41" t="s">
        <v>537</v>
      </c>
      <c r="B9" s="41" t="s">
        <v>81</v>
      </c>
      <c r="C9" s="41" t="s">
        <v>108</v>
      </c>
      <c r="D9" s="9">
        <v>11</v>
      </c>
      <c r="E9" s="96">
        <v>5</v>
      </c>
      <c r="F9" s="10">
        <v>12</v>
      </c>
      <c r="G9" s="96">
        <v>4</v>
      </c>
      <c r="H9" s="10">
        <v>6</v>
      </c>
      <c r="I9" s="96">
        <v>10</v>
      </c>
      <c r="J9" s="96"/>
      <c r="K9" s="96"/>
      <c r="L9" s="11"/>
      <c r="M9" s="96"/>
      <c r="N9" s="96">
        <f t="shared" si="0"/>
        <v>19</v>
      </c>
      <c r="O9" s="9">
        <v>7</v>
      </c>
    </row>
    <row r="10" spans="1:15" ht="15.75">
      <c r="A10" s="41" t="s">
        <v>194</v>
      </c>
      <c r="B10" s="41" t="s">
        <v>163</v>
      </c>
      <c r="C10" s="41" t="s">
        <v>108</v>
      </c>
      <c r="D10" s="9">
        <v>5</v>
      </c>
      <c r="E10" s="96">
        <v>11</v>
      </c>
      <c r="F10" s="10">
        <v>11</v>
      </c>
      <c r="G10" s="96">
        <v>5</v>
      </c>
      <c r="H10" s="10"/>
      <c r="I10" s="96"/>
      <c r="J10" s="96"/>
      <c r="K10" s="96"/>
      <c r="L10" s="11"/>
      <c r="M10" s="96"/>
      <c r="N10" s="96">
        <f t="shared" si="0"/>
        <v>16</v>
      </c>
      <c r="O10" s="9">
        <v>8</v>
      </c>
    </row>
    <row r="11" spans="1:15" ht="15.75">
      <c r="A11" s="41" t="s">
        <v>556</v>
      </c>
      <c r="B11" s="41" t="s">
        <v>127</v>
      </c>
      <c r="C11" s="41" t="s">
        <v>14</v>
      </c>
      <c r="D11" s="9">
        <v>33</v>
      </c>
      <c r="E11" s="96"/>
      <c r="F11" s="10">
        <v>3</v>
      </c>
      <c r="G11" s="96">
        <v>15</v>
      </c>
      <c r="H11" s="10"/>
      <c r="I11" s="96"/>
      <c r="J11" s="96"/>
      <c r="K11" s="96"/>
      <c r="L11" s="11"/>
      <c r="M11" s="96"/>
      <c r="N11" s="96">
        <f t="shared" si="0"/>
        <v>15</v>
      </c>
      <c r="O11" s="9">
        <v>9</v>
      </c>
    </row>
    <row r="12" spans="1:15" ht="15.75">
      <c r="A12" s="41" t="s">
        <v>337</v>
      </c>
      <c r="B12" s="41" t="s">
        <v>183</v>
      </c>
      <c r="C12" s="41" t="s">
        <v>15</v>
      </c>
      <c r="D12" s="9">
        <v>23</v>
      </c>
      <c r="E12" s="96"/>
      <c r="F12" s="10"/>
      <c r="G12" s="96"/>
      <c r="H12" s="10">
        <v>3</v>
      </c>
      <c r="I12" s="96">
        <v>15</v>
      </c>
      <c r="J12" s="96"/>
      <c r="K12" s="96"/>
      <c r="L12" s="11"/>
      <c r="M12" s="96"/>
      <c r="N12" s="96">
        <f t="shared" si="0"/>
        <v>15</v>
      </c>
      <c r="O12" s="9"/>
    </row>
    <row r="13" spans="1:15" ht="15.75">
      <c r="A13" s="41" t="s">
        <v>181</v>
      </c>
      <c r="B13" s="41" t="s">
        <v>8</v>
      </c>
      <c r="C13" s="41" t="s">
        <v>108</v>
      </c>
      <c r="D13" s="9">
        <v>19</v>
      </c>
      <c r="E13" s="96"/>
      <c r="F13" s="10"/>
      <c r="G13" s="96"/>
      <c r="H13" s="10">
        <v>4</v>
      </c>
      <c r="I13" s="96">
        <v>13</v>
      </c>
      <c r="J13" s="96"/>
      <c r="K13" s="96"/>
      <c r="L13" s="11"/>
      <c r="M13" s="96"/>
      <c r="N13" s="96">
        <f t="shared" si="0"/>
        <v>13</v>
      </c>
      <c r="O13" s="9">
        <v>11</v>
      </c>
    </row>
    <row r="14" spans="1:15" ht="15.75">
      <c r="A14" s="41" t="s">
        <v>539</v>
      </c>
      <c r="B14" s="41" t="s">
        <v>540</v>
      </c>
      <c r="C14" s="41" t="s">
        <v>108</v>
      </c>
      <c r="D14" s="9">
        <v>15</v>
      </c>
      <c r="E14" s="96">
        <v>1</v>
      </c>
      <c r="F14" s="10">
        <v>7</v>
      </c>
      <c r="G14" s="96">
        <v>9</v>
      </c>
      <c r="H14" s="10"/>
      <c r="I14" s="96"/>
      <c r="J14" s="96"/>
      <c r="K14" s="96"/>
      <c r="L14" s="11"/>
      <c r="M14" s="96"/>
      <c r="N14" s="96">
        <f t="shared" si="0"/>
        <v>10</v>
      </c>
      <c r="O14" s="9">
        <v>12</v>
      </c>
    </row>
    <row r="15" spans="1:15" ht="15.75">
      <c r="A15" s="41" t="s">
        <v>536</v>
      </c>
      <c r="B15" s="41" t="s">
        <v>163</v>
      </c>
      <c r="C15" s="15" t="s">
        <v>106</v>
      </c>
      <c r="D15" s="9">
        <v>6</v>
      </c>
      <c r="E15" s="96">
        <v>10</v>
      </c>
      <c r="F15" s="10"/>
      <c r="G15" s="96"/>
      <c r="H15" s="10"/>
      <c r="I15" s="96"/>
      <c r="J15" s="96"/>
      <c r="K15" s="96"/>
      <c r="L15" s="11"/>
      <c r="M15" s="96"/>
      <c r="N15" s="96">
        <f t="shared" si="0"/>
        <v>10</v>
      </c>
      <c r="O15" s="9"/>
    </row>
    <row r="16" spans="1:15" ht="15.75">
      <c r="A16" s="41" t="s">
        <v>44</v>
      </c>
      <c r="B16" s="41" t="s">
        <v>68</v>
      </c>
      <c r="C16" s="41" t="s">
        <v>108</v>
      </c>
      <c r="D16" s="9">
        <v>10</v>
      </c>
      <c r="E16" s="96">
        <v>6</v>
      </c>
      <c r="F16" s="10">
        <v>13</v>
      </c>
      <c r="G16" s="96">
        <v>3</v>
      </c>
      <c r="H16" s="10"/>
      <c r="I16" s="96"/>
      <c r="J16" s="96"/>
      <c r="K16" s="96"/>
      <c r="L16" s="11"/>
      <c r="M16" s="96"/>
      <c r="N16" s="96">
        <f t="shared" si="0"/>
        <v>9</v>
      </c>
      <c r="O16" s="9">
        <v>14</v>
      </c>
    </row>
    <row r="17" spans="1:15" ht="15.75">
      <c r="A17" s="41" t="s">
        <v>192</v>
      </c>
      <c r="B17" s="41" t="s">
        <v>48</v>
      </c>
      <c r="C17" s="41" t="s">
        <v>108</v>
      </c>
      <c r="D17" s="9">
        <v>7</v>
      </c>
      <c r="E17" s="96">
        <v>9</v>
      </c>
      <c r="F17" s="10"/>
      <c r="G17" s="96"/>
      <c r="H17" s="10"/>
      <c r="I17" s="96"/>
      <c r="J17" s="96"/>
      <c r="K17" s="96"/>
      <c r="L17" s="11"/>
      <c r="M17" s="96"/>
      <c r="N17" s="96">
        <f t="shared" si="0"/>
        <v>9</v>
      </c>
      <c r="O17" s="9"/>
    </row>
    <row r="18" spans="1:15" ht="15.75">
      <c r="A18" s="41" t="s">
        <v>627</v>
      </c>
      <c r="B18" s="41" t="s">
        <v>12</v>
      </c>
      <c r="C18" s="8"/>
      <c r="D18" s="9"/>
      <c r="E18" s="96"/>
      <c r="F18" s="10"/>
      <c r="G18" s="96"/>
      <c r="H18" s="10">
        <v>7</v>
      </c>
      <c r="I18" s="96">
        <v>9</v>
      </c>
      <c r="J18" s="96"/>
      <c r="K18" s="96"/>
      <c r="L18" s="11"/>
      <c r="M18" s="96"/>
      <c r="N18" s="96">
        <f t="shared" si="0"/>
        <v>9</v>
      </c>
      <c r="O18" s="9"/>
    </row>
    <row r="19" spans="1:15" ht="15.75">
      <c r="A19" s="41" t="s">
        <v>608</v>
      </c>
      <c r="B19" s="41" t="s">
        <v>3</v>
      </c>
      <c r="C19" s="41" t="s">
        <v>104</v>
      </c>
      <c r="D19" s="9"/>
      <c r="E19" s="96"/>
      <c r="F19" s="10">
        <v>8</v>
      </c>
      <c r="G19" s="96">
        <v>8</v>
      </c>
      <c r="H19" s="10"/>
      <c r="I19" s="96"/>
      <c r="J19" s="96"/>
      <c r="K19" s="96"/>
      <c r="L19" s="11"/>
      <c r="M19" s="96"/>
      <c r="N19" s="96">
        <f t="shared" si="0"/>
        <v>8</v>
      </c>
      <c r="O19" s="9">
        <v>17</v>
      </c>
    </row>
    <row r="20" spans="1:15" ht="15.75">
      <c r="A20" s="41" t="s">
        <v>307</v>
      </c>
      <c r="B20" s="41" t="s">
        <v>10</v>
      </c>
      <c r="C20" s="41" t="s">
        <v>104</v>
      </c>
      <c r="D20" s="9">
        <v>8</v>
      </c>
      <c r="E20" s="96">
        <v>8</v>
      </c>
      <c r="F20" s="10"/>
      <c r="G20" s="96"/>
      <c r="H20" s="10"/>
      <c r="I20" s="96"/>
      <c r="J20" s="96"/>
      <c r="K20" s="96"/>
      <c r="L20" s="11"/>
      <c r="M20" s="96"/>
      <c r="N20" s="96">
        <f t="shared" si="0"/>
        <v>8</v>
      </c>
      <c r="O20" s="9"/>
    </row>
    <row r="21" spans="1:15" ht="15.75">
      <c r="A21" s="41" t="s">
        <v>607</v>
      </c>
      <c r="B21" s="41" t="s">
        <v>93</v>
      </c>
      <c r="C21" s="41" t="s">
        <v>108</v>
      </c>
      <c r="D21" s="9"/>
      <c r="E21" s="96"/>
      <c r="F21" s="10">
        <v>9</v>
      </c>
      <c r="G21" s="96">
        <v>7</v>
      </c>
      <c r="H21" s="10"/>
      <c r="I21" s="96"/>
      <c r="J21" s="96"/>
      <c r="K21" s="96"/>
      <c r="L21" s="11"/>
      <c r="M21" s="96"/>
      <c r="N21" s="96">
        <f t="shared" si="0"/>
        <v>7</v>
      </c>
      <c r="O21" s="9">
        <v>19</v>
      </c>
    </row>
    <row r="22" spans="1:15" ht="15.75">
      <c r="A22" s="41" t="s">
        <v>187</v>
      </c>
      <c r="B22" s="41" t="s">
        <v>48</v>
      </c>
      <c r="C22" s="41" t="s">
        <v>108</v>
      </c>
      <c r="D22" s="9">
        <v>9</v>
      </c>
      <c r="E22" s="96">
        <v>7</v>
      </c>
      <c r="F22" s="10"/>
      <c r="G22" s="96"/>
      <c r="H22" s="10"/>
      <c r="I22" s="96"/>
      <c r="J22" s="96"/>
      <c r="K22" s="96"/>
      <c r="L22" s="11"/>
      <c r="M22" s="96"/>
      <c r="N22" s="96">
        <f t="shared" si="0"/>
        <v>7</v>
      </c>
      <c r="O22" s="9"/>
    </row>
    <row r="23" spans="1:15" ht="15.75">
      <c r="A23" s="41" t="s">
        <v>545</v>
      </c>
      <c r="B23" s="41" t="s">
        <v>6</v>
      </c>
      <c r="C23" s="9" t="s">
        <v>108</v>
      </c>
      <c r="D23" s="9">
        <v>29</v>
      </c>
      <c r="E23" s="96"/>
      <c r="F23" s="10"/>
      <c r="G23" s="96"/>
      <c r="H23" s="10">
        <v>9</v>
      </c>
      <c r="I23" s="96">
        <v>6</v>
      </c>
      <c r="J23" s="96"/>
      <c r="K23" s="96"/>
      <c r="L23" s="11"/>
      <c r="M23" s="96"/>
      <c r="N23" s="96">
        <f t="shared" si="0"/>
        <v>6</v>
      </c>
      <c r="O23" s="9">
        <v>21</v>
      </c>
    </row>
    <row r="24" spans="1:15" ht="15.75">
      <c r="A24" s="41" t="s">
        <v>628</v>
      </c>
      <c r="B24" s="41" t="s">
        <v>48</v>
      </c>
      <c r="C24" s="41" t="s">
        <v>626</v>
      </c>
      <c r="D24" s="9"/>
      <c r="E24" s="96"/>
      <c r="F24" s="10"/>
      <c r="G24" s="96"/>
      <c r="H24" s="10">
        <v>10</v>
      </c>
      <c r="I24" s="96">
        <v>5</v>
      </c>
      <c r="J24" s="96"/>
      <c r="K24" s="96"/>
      <c r="L24" s="11"/>
      <c r="M24" s="96"/>
      <c r="N24" s="96">
        <f t="shared" si="0"/>
        <v>5</v>
      </c>
      <c r="O24" s="9">
        <v>22</v>
      </c>
    </row>
    <row r="25" spans="1:15" ht="15.75">
      <c r="A25" s="41" t="s">
        <v>538</v>
      </c>
      <c r="B25" s="41" t="s">
        <v>223</v>
      </c>
      <c r="C25" s="41" t="s">
        <v>106</v>
      </c>
      <c r="D25" s="9">
        <v>12</v>
      </c>
      <c r="E25" s="96">
        <v>4</v>
      </c>
      <c r="F25" s="10"/>
      <c r="G25" s="96"/>
      <c r="H25" s="10"/>
      <c r="I25" s="96"/>
      <c r="J25" s="96"/>
      <c r="K25" s="96"/>
      <c r="L25" s="11"/>
      <c r="M25" s="96"/>
      <c r="N25" s="96">
        <f t="shared" si="0"/>
        <v>4</v>
      </c>
      <c r="O25" s="9">
        <v>23</v>
      </c>
    </row>
    <row r="26" spans="1:15" ht="15.75">
      <c r="A26" s="41" t="s">
        <v>541</v>
      </c>
      <c r="B26" s="41" t="s">
        <v>90</v>
      </c>
      <c r="C26" s="41" t="s">
        <v>104</v>
      </c>
      <c r="D26" s="9"/>
      <c r="E26" s="96"/>
      <c r="F26" s="10">
        <v>14</v>
      </c>
      <c r="G26" s="96">
        <v>2</v>
      </c>
      <c r="H26" s="10"/>
      <c r="I26" s="96"/>
      <c r="J26" s="96"/>
      <c r="K26" s="96"/>
      <c r="L26" s="11"/>
      <c r="M26" s="96"/>
      <c r="N26" s="96">
        <f t="shared" si="0"/>
        <v>2</v>
      </c>
      <c r="O26" s="9">
        <v>24</v>
      </c>
    </row>
    <row r="27" spans="1:15" ht="15.75">
      <c r="A27" s="41" t="s">
        <v>20</v>
      </c>
      <c r="B27" s="41" t="s">
        <v>23</v>
      </c>
      <c r="C27" s="41" t="s">
        <v>108</v>
      </c>
      <c r="D27" s="9">
        <v>14</v>
      </c>
      <c r="E27" s="96">
        <v>2</v>
      </c>
      <c r="F27" s="10"/>
      <c r="G27" s="96"/>
      <c r="H27" s="10"/>
      <c r="I27" s="96"/>
      <c r="J27" s="96"/>
      <c r="K27" s="96"/>
      <c r="L27" s="11"/>
      <c r="M27" s="96"/>
      <c r="N27" s="96">
        <f t="shared" si="0"/>
        <v>2</v>
      </c>
      <c r="O27" s="9"/>
    </row>
    <row r="28" spans="1:15" ht="15.75">
      <c r="A28" s="41" t="s">
        <v>272</v>
      </c>
      <c r="B28" s="41" t="s">
        <v>12</v>
      </c>
      <c r="C28" s="41" t="s">
        <v>14</v>
      </c>
      <c r="D28" s="9">
        <v>32</v>
      </c>
      <c r="E28" s="96"/>
      <c r="F28" s="10">
        <v>15</v>
      </c>
      <c r="G28" s="96">
        <v>1</v>
      </c>
      <c r="H28" s="10"/>
      <c r="I28" s="96"/>
      <c r="J28" s="96"/>
      <c r="K28" s="96"/>
      <c r="L28" s="11"/>
      <c r="M28" s="96"/>
      <c r="N28" s="96">
        <f t="shared" si="0"/>
        <v>1</v>
      </c>
      <c r="O28" s="9">
        <v>26</v>
      </c>
    </row>
    <row r="29" spans="1:15" ht="15.75">
      <c r="A29" s="41" t="s">
        <v>541</v>
      </c>
      <c r="B29" s="41" t="s">
        <v>22</v>
      </c>
      <c r="C29" s="41" t="s">
        <v>108</v>
      </c>
      <c r="D29" s="9">
        <v>16</v>
      </c>
      <c r="E29" s="96"/>
      <c r="F29" s="10"/>
      <c r="G29" s="96"/>
      <c r="H29" s="10"/>
      <c r="I29" s="96"/>
      <c r="J29" s="96"/>
      <c r="K29" s="96"/>
      <c r="L29" s="11"/>
      <c r="M29" s="96"/>
      <c r="N29" s="96">
        <f t="shared" si="0"/>
        <v>0</v>
      </c>
      <c r="O29" s="9"/>
    </row>
    <row r="30" spans="1:15" ht="15.75">
      <c r="A30" s="41" t="s">
        <v>542</v>
      </c>
      <c r="B30" s="41" t="s">
        <v>4</v>
      </c>
      <c r="C30" s="41" t="s">
        <v>106</v>
      </c>
      <c r="D30" s="9">
        <v>17</v>
      </c>
      <c r="E30" s="96"/>
      <c r="F30" s="10"/>
      <c r="G30" s="96"/>
      <c r="H30" s="10"/>
      <c r="I30" s="96"/>
      <c r="J30" s="96"/>
      <c r="K30" s="96"/>
      <c r="L30" s="11"/>
      <c r="M30" s="96"/>
      <c r="N30" s="96">
        <f t="shared" si="0"/>
        <v>0</v>
      </c>
      <c r="O30" s="9"/>
    </row>
    <row r="31" spans="1:15" ht="15.75">
      <c r="A31" s="41" t="s">
        <v>519</v>
      </c>
      <c r="B31" s="41" t="s">
        <v>90</v>
      </c>
      <c r="C31" s="41" t="s">
        <v>104</v>
      </c>
      <c r="D31" s="9">
        <v>18</v>
      </c>
      <c r="E31" s="96"/>
      <c r="F31" s="10"/>
      <c r="G31" s="96"/>
      <c r="H31" s="10"/>
      <c r="I31" s="96"/>
      <c r="J31" s="96"/>
      <c r="K31" s="96"/>
      <c r="L31" s="11"/>
      <c r="M31" s="96"/>
      <c r="N31" s="96">
        <f t="shared" si="0"/>
        <v>0</v>
      </c>
      <c r="O31" s="9"/>
    </row>
    <row r="32" spans="1:15" ht="15.75">
      <c r="A32" s="41" t="s">
        <v>543</v>
      </c>
      <c r="B32" s="41" t="s">
        <v>13</v>
      </c>
      <c r="C32" s="41" t="s">
        <v>108</v>
      </c>
      <c r="D32" s="9">
        <v>20</v>
      </c>
      <c r="E32" s="96"/>
      <c r="F32" s="10"/>
      <c r="G32" s="96"/>
      <c r="H32" s="10"/>
      <c r="I32" s="96"/>
      <c r="J32" s="96"/>
      <c r="K32" s="96"/>
      <c r="L32" s="11"/>
      <c r="M32" s="96"/>
      <c r="N32" s="96">
        <f t="shared" si="0"/>
        <v>0</v>
      </c>
      <c r="O32" s="9"/>
    </row>
    <row r="33" spans="1:15" ht="15.75">
      <c r="A33" s="41" t="s">
        <v>191</v>
      </c>
      <c r="B33" s="41" t="s">
        <v>68</v>
      </c>
      <c r="C33" s="41" t="s">
        <v>108</v>
      </c>
      <c r="D33" s="9">
        <v>21</v>
      </c>
      <c r="E33" s="96"/>
      <c r="F33" s="10"/>
      <c r="G33" s="96"/>
      <c r="H33" s="10"/>
      <c r="I33" s="96"/>
      <c r="J33" s="96"/>
      <c r="K33" s="96"/>
      <c r="L33" s="11"/>
      <c r="M33" s="96"/>
      <c r="N33" s="96">
        <f t="shared" si="0"/>
        <v>0</v>
      </c>
      <c r="O33" s="9"/>
    </row>
    <row r="34" spans="1:15" ht="15.75">
      <c r="A34" s="41" t="s">
        <v>47</v>
      </c>
      <c r="B34" s="41" t="s">
        <v>13</v>
      </c>
      <c r="C34" s="41" t="s">
        <v>108</v>
      </c>
      <c r="D34" s="9">
        <v>22</v>
      </c>
      <c r="E34" s="96"/>
      <c r="F34" s="10"/>
      <c r="G34" s="96"/>
      <c r="H34" s="10"/>
      <c r="I34" s="96"/>
      <c r="J34" s="96"/>
      <c r="K34" s="96"/>
      <c r="L34" s="11"/>
      <c r="M34" s="96"/>
      <c r="N34" s="96">
        <f t="shared" si="0"/>
        <v>0</v>
      </c>
      <c r="O34" s="9"/>
    </row>
    <row r="35" spans="1:15" ht="15.75">
      <c r="A35" s="41" t="s">
        <v>133</v>
      </c>
      <c r="B35" s="41" t="s">
        <v>134</v>
      </c>
      <c r="C35" s="41" t="s">
        <v>108</v>
      </c>
      <c r="D35" s="9">
        <v>24</v>
      </c>
      <c r="E35" s="96"/>
      <c r="F35" s="10"/>
      <c r="G35" s="96"/>
      <c r="H35" s="10"/>
      <c r="I35" s="96"/>
      <c r="J35" s="96"/>
      <c r="K35" s="96"/>
      <c r="L35" s="11"/>
      <c r="M35" s="96"/>
      <c r="N35" s="96">
        <f t="shared" si="0"/>
        <v>0</v>
      </c>
      <c r="O35" s="9"/>
    </row>
    <row r="36" spans="1:15" ht="15.75">
      <c r="A36" s="41" t="s">
        <v>182</v>
      </c>
      <c r="B36" s="41" t="s">
        <v>183</v>
      </c>
      <c r="C36" s="41" t="s">
        <v>104</v>
      </c>
      <c r="D36" s="9">
        <v>25</v>
      </c>
      <c r="E36" s="96"/>
      <c r="F36" s="10"/>
      <c r="G36" s="96"/>
      <c r="H36" s="10"/>
      <c r="I36" s="96"/>
      <c r="J36" s="96"/>
      <c r="K36" s="96"/>
      <c r="L36" s="11"/>
      <c r="M36" s="96"/>
      <c r="N36" s="96">
        <f t="shared" si="0"/>
        <v>0</v>
      </c>
      <c r="O36" s="9"/>
    </row>
    <row r="37" spans="1:15" ht="15.75">
      <c r="A37" s="41" t="s">
        <v>511</v>
      </c>
      <c r="B37" s="41" t="s">
        <v>50</v>
      </c>
      <c r="C37" s="41" t="s">
        <v>108</v>
      </c>
      <c r="D37" s="9">
        <v>26</v>
      </c>
      <c r="E37" s="96"/>
      <c r="F37" s="10"/>
      <c r="G37" s="96"/>
      <c r="H37" s="10"/>
      <c r="I37" s="96"/>
      <c r="J37" s="96"/>
      <c r="K37" s="96"/>
      <c r="L37" s="11"/>
      <c r="M37" s="96"/>
      <c r="N37" s="96">
        <f t="shared" si="0"/>
        <v>0</v>
      </c>
      <c r="O37" s="9"/>
    </row>
    <row r="38" spans="1:15" ht="15.75">
      <c r="A38" s="41" t="s">
        <v>178</v>
      </c>
      <c r="B38" s="41" t="s">
        <v>179</v>
      </c>
      <c r="C38" s="41" t="s">
        <v>108</v>
      </c>
      <c r="D38" s="9">
        <v>27</v>
      </c>
      <c r="E38" s="96"/>
      <c r="F38" s="10"/>
      <c r="G38" s="96"/>
      <c r="H38" s="10"/>
      <c r="I38" s="96"/>
      <c r="J38" s="96"/>
      <c r="K38" s="96"/>
      <c r="L38" s="11"/>
      <c r="M38" s="96"/>
      <c r="N38" s="96">
        <f t="shared" si="0"/>
        <v>0</v>
      </c>
      <c r="O38" s="9"/>
    </row>
    <row r="39" spans="1:15" ht="15.75">
      <c r="A39" s="41" t="s">
        <v>544</v>
      </c>
      <c r="B39" s="41" t="s">
        <v>86</v>
      </c>
      <c r="C39" s="9" t="s">
        <v>108</v>
      </c>
      <c r="D39" s="9">
        <v>28</v>
      </c>
      <c r="E39" s="96"/>
      <c r="F39" s="10"/>
      <c r="G39" s="96"/>
      <c r="H39" s="10"/>
      <c r="I39" s="96"/>
      <c r="J39" s="96"/>
      <c r="K39" s="96"/>
      <c r="L39" s="11"/>
      <c r="M39" s="96"/>
      <c r="N39" s="96">
        <f t="shared" si="0"/>
        <v>0</v>
      </c>
      <c r="O39" s="9"/>
    </row>
    <row r="40" spans="1:15" ht="15.75">
      <c r="A40" s="41" t="s">
        <v>546</v>
      </c>
      <c r="B40" s="41" t="s">
        <v>11</v>
      </c>
      <c r="C40" s="9" t="s">
        <v>104</v>
      </c>
      <c r="D40" s="9">
        <v>30</v>
      </c>
      <c r="E40" s="96"/>
      <c r="F40" s="10"/>
      <c r="G40" s="96"/>
      <c r="H40" s="10"/>
      <c r="I40" s="96"/>
      <c r="J40" s="96"/>
      <c r="K40" s="96"/>
      <c r="L40" s="11"/>
      <c r="M40" s="96"/>
      <c r="N40" s="96">
        <f t="shared" si="0"/>
        <v>0</v>
      </c>
      <c r="O40" s="9"/>
    </row>
    <row r="41" spans="1:15" ht="15.75">
      <c r="A41" s="41" t="s">
        <v>547</v>
      </c>
      <c r="B41" s="41" t="s">
        <v>4</v>
      </c>
      <c r="C41" s="41" t="s">
        <v>104</v>
      </c>
      <c r="D41" s="9">
        <v>31</v>
      </c>
      <c r="E41" s="96"/>
      <c r="F41" s="10"/>
      <c r="G41" s="96"/>
      <c r="H41" s="10"/>
      <c r="I41" s="96"/>
      <c r="J41" s="96"/>
      <c r="K41" s="96"/>
      <c r="L41" s="11"/>
      <c r="M41" s="96"/>
      <c r="N41" s="96">
        <f t="shared" si="0"/>
        <v>0</v>
      </c>
      <c r="O41" s="9"/>
    </row>
    <row r="42" spans="1:15" ht="15.75">
      <c r="A42" s="41" t="s">
        <v>557</v>
      </c>
      <c r="B42" s="41" t="s">
        <v>5</v>
      </c>
      <c r="C42" s="42" t="s">
        <v>14</v>
      </c>
      <c r="D42" s="9">
        <v>34</v>
      </c>
      <c r="E42" s="96"/>
      <c r="F42" s="10"/>
      <c r="G42" s="96"/>
      <c r="H42" s="10"/>
      <c r="I42" s="96"/>
      <c r="J42" s="96"/>
      <c r="K42" s="96"/>
      <c r="L42" s="11"/>
      <c r="M42" s="96"/>
      <c r="N42" s="96">
        <f t="shared" si="0"/>
        <v>0</v>
      </c>
      <c r="O42" s="9"/>
    </row>
    <row r="43" spans="1:15" ht="15.75">
      <c r="A43" s="41" t="s">
        <v>558</v>
      </c>
      <c r="B43" s="41" t="s">
        <v>4</v>
      </c>
      <c r="C43" s="9" t="s">
        <v>14</v>
      </c>
      <c r="D43" s="9">
        <v>35</v>
      </c>
      <c r="E43" s="96"/>
      <c r="F43" s="10"/>
      <c r="G43" s="96"/>
      <c r="H43" s="10"/>
      <c r="I43" s="96"/>
      <c r="J43" s="96"/>
      <c r="K43" s="96"/>
      <c r="L43" s="11"/>
      <c r="M43" s="96"/>
      <c r="N43" s="96">
        <f t="shared" si="0"/>
        <v>0</v>
      </c>
      <c r="O43" s="9"/>
    </row>
  </sheetData>
  <sheetProtection/>
  <printOptions/>
  <pageMargins left="0.7" right="0.7" top="0.787401575" bottom="0.7874015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Tanvald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tech</cp:lastModifiedBy>
  <cp:lastPrinted>2015-05-04T11:42:57Z</cp:lastPrinted>
  <dcterms:created xsi:type="dcterms:W3CDTF">2014-09-11T17:15:55Z</dcterms:created>
  <dcterms:modified xsi:type="dcterms:W3CDTF">2015-10-09T17:07:55Z</dcterms:modified>
  <cp:category/>
  <cp:version/>
  <cp:contentType/>
  <cp:contentStatus/>
</cp:coreProperties>
</file>