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0" yWindow="0" windowWidth="19320" windowHeight="7755" activeTab="8"/>
  </bookViews>
  <sheets>
    <sheet name="1. chl" sheetId="16" r:id="rId1"/>
    <sheet name="1.D" sheetId="17" r:id="rId2"/>
    <sheet name="2.D" sheetId="18" r:id="rId3"/>
    <sheet name="2.chl" sheetId="19" r:id="rId4"/>
    <sheet name="3.D" sheetId="2" r:id="rId5"/>
    <sheet name="3.chl" sheetId="4" r:id="rId6"/>
    <sheet name="4.D" sheetId="5" r:id="rId7"/>
    <sheet name="4.chl" sheetId="9" r:id="rId8"/>
    <sheet name="5.D" sheetId="8" r:id="rId9"/>
    <sheet name="5.chl" sheetId="11" r:id="rId10"/>
    <sheet name="List1" sheetId="21" state="hidden" r:id="rId11"/>
  </sheets>
  <definedNames>
    <definedName name="_xlnm._FilterDatabase" localSheetId="0" hidden="1">'1. chl'!$B$2:$J$40</definedName>
    <definedName name="_xlnm._FilterDatabase" localSheetId="1" hidden="1">'1.D'!$B$3:$Q$32</definedName>
    <definedName name="_xlnm._FilterDatabase" localSheetId="2" hidden="1">'2.D'!$A$3:$Q$33</definedName>
    <definedName name="_xlnm.Print_Area" localSheetId="0">'1. chl'!$B$1:$P$40</definedName>
    <definedName name="_xlnm.Print_Area" localSheetId="1">'1.D'!$A$1:$Q$12</definedName>
    <definedName name="_xlnm.Print_Area" localSheetId="4">'3.D'!$A$1:$R$50</definedName>
  </definedNames>
  <calcPr calcId="152511"/>
</workbook>
</file>

<file path=xl/calcChain.xml><?xml version="1.0" encoding="utf-8"?>
<calcChain xmlns="http://schemas.openxmlformats.org/spreadsheetml/2006/main">
  <c r="P3" i="17"/>
  <c r="P7"/>
  <c r="P8"/>
  <c r="P5"/>
  <c r="P10"/>
  <c r="P4"/>
  <c r="P15"/>
  <c r="P11"/>
  <c r="P17"/>
  <c r="P18"/>
  <c r="P9"/>
  <c r="P12"/>
  <c r="P19"/>
  <c r="P16"/>
  <c r="P14"/>
  <c r="P13"/>
  <c r="P6"/>
  <c r="O5" i="16"/>
  <c r="O4"/>
  <c r="O6"/>
  <c r="O14"/>
  <c r="O7"/>
  <c r="O11"/>
  <c r="O10"/>
  <c r="O8"/>
  <c r="O12"/>
  <c r="O15"/>
  <c r="O21"/>
  <c r="O22"/>
  <c r="O13"/>
  <c r="O25"/>
  <c r="O23"/>
  <c r="O18"/>
  <c r="O16"/>
  <c r="O19"/>
  <c r="O17"/>
  <c r="O9"/>
  <c r="O24"/>
  <c r="O20"/>
  <c r="O3" l="1"/>
  <c r="Q4" i="11"/>
  <c r="Q8"/>
  <c r="Q7"/>
  <c r="Q9"/>
  <c r="Q5"/>
  <c r="Q13"/>
  <c r="Q6"/>
  <c r="Q14"/>
  <c r="Q12"/>
  <c r="Q10"/>
  <c r="Q11"/>
  <c r="Q20"/>
  <c r="Q16"/>
  <c r="Q18"/>
  <c r="Q19"/>
  <c r="Q21"/>
  <c r="Q17"/>
  <c r="Q15"/>
  <c r="Q3"/>
  <c r="Q4" i="8"/>
  <c r="Q10"/>
  <c r="Q11"/>
  <c r="Q6"/>
  <c r="Q5"/>
  <c r="Q13"/>
  <c r="Q7"/>
  <c r="Q12"/>
  <c r="Q14"/>
  <c r="Q9"/>
  <c r="Q16"/>
  <c r="Q15"/>
  <c r="Q18"/>
  <c r="Q19"/>
  <c r="Q17"/>
  <c r="Q8"/>
  <c r="Q3"/>
  <c r="Q5" i="9"/>
  <c r="Q8"/>
  <c r="Q12"/>
  <c r="Q4"/>
  <c r="Q10"/>
  <c r="Q15"/>
  <c r="Q6"/>
  <c r="Q13"/>
  <c r="Q9"/>
  <c r="Q17"/>
  <c r="Q7"/>
  <c r="Q20"/>
  <c r="Q22"/>
  <c r="Q24"/>
  <c r="Q14"/>
  <c r="Q16"/>
  <c r="Q21"/>
  <c r="Q23"/>
  <c r="Q19"/>
  <c r="Q18"/>
  <c r="Q25"/>
  <c r="Q11"/>
  <c r="Q3"/>
  <c r="Q5" i="5"/>
  <c r="Q8"/>
  <c r="Q4"/>
  <c r="Q6"/>
  <c r="Q9"/>
  <c r="Q10"/>
  <c r="Q18"/>
  <c r="Q21"/>
  <c r="Q15"/>
  <c r="Q12"/>
  <c r="Q11"/>
  <c r="Q19"/>
  <c r="Q20"/>
  <c r="Q22"/>
  <c r="Q13"/>
  <c r="Q7"/>
  <c r="Q16"/>
  <c r="Q14"/>
  <c r="Q23"/>
  <c r="Q17"/>
  <c r="Q3"/>
  <c r="Q6" i="4"/>
  <c r="Q5"/>
  <c r="Q13"/>
  <c r="Q3"/>
  <c r="Q11"/>
  <c r="Q10"/>
  <c r="Q8"/>
  <c r="Q16"/>
  <c r="Q12"/>
  <c r="Q14"/>
  <c r="Q18"/>
  <c r="Q19"/>
  <c r="Q21"/>
  <c r="Q24"/>
  <c r="Q7"/>
  <c r="Q22"/>
  <c r="Q9"/>
  <c r="Q23"/>
  <c r="Q15"/>
  <c r="Q17"/>
  <c r="Q20"/>
  <c r="Q4"/>
  <c r="Q5" i="2"/>
  <c r="Q6"/>
  <c r="Q10"/>
  <c r="Q4"/>
  <c r="Q7"/>
  <c r="Q13"/>
  <c r="Q9"/>
  <c r="Q11"/>
  <c r="Q8"/>
  <c r="Q14"/>
  <c r="Q17"/>
  <c r="Q19"/>
  <c r="Q20"/>
  <c r="Q15"/>
  <c r="Q16"/>
  <c r="Q12"/>
  <c r="Q21"/>
  <c r="Q18"/>
  <c r="Q3"/>
  <c r="P11" i="18"/>
  <c r="P5"/>
  <c r="P3"/>
  <c r="P7"/>
  <c r="P6"/>
  <c r="P9"/>
  <c r="P8"/>
  <c r="P10"/>
  <c r="P12"/>
  <c r="P18"/>
  <c r="P19"/>
  <c r="P15"/>
  <c r="P20"/>
  <c r="P16"/>
  <c r="P22"/>
  <c r="P23"/>
  <c r="P24"/>
  <c r="P25"/>
  <c r="P26"/>
  <c r="P27"/>
  <c r="P28"/>
  <c r="P29"/>
  <c r="P30"/>
  <c r="P13"/>
  <c r="P17"/>
  <c r="P31"/>
  <c r="P32"/>
  <c r="P33"/>
  <c r="P34"/>
  <c r="P35"/>
  <c r="P36"/>
  <c r="P37"/>
  <c r="P38"/>
  <c r="P14"/>
  <c r="P21"/>
  <c r="P4"/>
  <c r="P4" i="19"/>
  <c r="P5"/>
  <c r="P7"/>
  <c r="P6"/>
  <c r="P10"/>
  <c r="P16"/>
  <c r="P17"/>
  <c r="P8"/>
  <c r="P14"/>
  <c r="P9"/>
  <c r="P23"/>
  <c r="P25"/>
  <c r="P13"/>
  <c r="P18"/>
  <c r="P26"/>
  <c r="P29"/>
  <c r="P31"/>
  <c r="P19"/>
  <c r="P32"/>
  <c r="P30"/>
  <c r="P21"/>
  <c r="P11"/>
  <c r="P33"/>
  <c r="P34"/>
  <c r="P35"/>
  <c r="P36"/>
  <c r="P24"/>
  <c r="P20"/>
  <c r="P15"/>
  <c r="P27"/>
  <c r="P37"/>
  <c r="P28"/>
  <c r="P38"/>
  <c r="P39"/>
  <c r="P40"/>
  <c r="P41"/>
  <c r="P22"/>
  <c r="P42"/>
  <c r="P43"/>
  <c r="P44"/>
  <c r="P45"/>
  <c r="P46"/>
  <c r="P47"/>
  <c r="P48"/>
  <c r="P12"/>
  <c r="P3"/>
</calcChain>
</file>

<file path=xl/sharedStrings.xml><?xml version="1.0" encoding="utf-8"?>
<sst xmlns="http://schemas.openxmlformats.org/spreadsheetml/2006/main" count="1328" uniqueCount="534">
  <si>
    <t>Příjmení</t>
  </si>
  <si>
    <t>Jméno</t>
  </si>
  <si>
    <t>Škola</t>
  </si>
  <si>
    <t>Jan</t>
  </si>
  <si>
    <t>David</t>
  </si>
  <si>
    <t>Daniel</t>
  </si>
  <si>
    <t>Jakub</t>
  </si>
  <si>
    <t>Miroslav</t>
  </si>
  <si>
    <t>Josef</t>
  </si>
  <si>
    <t>Filip</t>
  </si>
  <si>
    <t>Petr</t>
  </si>
  <si>
    <t>Tomáš</t>
  </si>
  <si>
    <t>Matěj</t>
  </si>
  <si>
    <t>Dominik</t>
  </si>
  <si>
    <t>ZŠ Plavy</t>
  </si>
  <si>
    <t>ZŠ Hamrska</t>
  </si>
  <si>
    <t>ZŠ Velké Hamry</t>
  </si>
  <si>
    <t>Doležal</t>
  </si>
  <si>
    <t>Michael</t>
  </si>
  <si>
    <t>Brožek</t>
  </si>
  <si>
    <t>Brůna</t>
  </si>
  <si>
    <t>Černý</t>
  </si>
  <si>
    <t>Jaroslav</t>
  </si>
  <si>
    <t>Šimon</t>
  </si>
  <si>
    <t>Veronika</t>
  </si>
  <si>
    <t>Adéla</t>
  </si>
  <si>
    <t>Andrea</t>
  </si>
  <si>
    <t>Natálie</t>
  </si>
  <si>
    <t>Vítek</t>
  </si>
  <si>
    <t>Tereza</t>
  </si>
  <si>
    <t>Adriana</t>
  </si>
  <si>
    <t>Sobotková</t>
  </si>
  <si>
    <t>Elena</t>
  </si>
  <si>
    <t>Horák</t>
  </si>
  <si>
    <t>Erik</t>
  </si>
  <si>
    <t>Michalová</t>
  </si>
  <si>
    <t>Viktora</t>
  </si>
  <si>
    <t>Strnádková</t>
  </si>
  <si>
    <t>Lucie</t>
  </si>
  <si>
    <t>Vaníček</t>
  </si>
  <si>
    <t>Vojtěch</t>
  </si>
  <si>
    <t>Václav</t>
  </si>
  <si>
    <t>Mládek</t>
  </si>
  <si>
    <t>Michaela</t>
  </si>
  <si>
    <t>Milan</t>
  </si>
  <si>
    <t>Pulová</t>
  </si>
  <si>
    <t>Kateřina</t>
  </si>
  <si>
    <t>Adam</t>
  </si>
  <si>
    <t>Kubín</t>
  </si>
  <si>
    <t>Černá</t>
  </si>
  <si>
    <t>Jodasová</t>
  </si>
  <si>
    <t>Denisa</t>
  </si>
  <si>
    <t>Stehnová</t>
  </si>
  <si>
    <t>Barbora</t>
  </si>
  <si>
    <t>Matyáš</t>
  </si>
  <si>
    <t>Sofie</t>
  </si>
  <si>
    <t>Luňáček</t>
  </si>
  <si>
    <t>Leoš</t>
  </si>
  <si>
    <t>Rozinková</t>
  </si>
  <si>
    <t>Nina</t>
  </si>
  <si>
    <t>Lang</t>
  </si>
  <si>
    <t>Kryštof</t>
  </si>
  <si>
    <t>Tadeáš</t>
  </si>
  <si>
    <t>Suttnerová</t>
  </si>
  <si>
    <t>Harcubová</t>
  </si>
  <si>
    <t>Karel</t>
  </si>
  <si>
    <t>Bartoň</t>
  </si>
  <si>
    <t>Eliška</t>
  </si>
  <si>
    <t>Langová</t>
  </si>
  <si>
    <t>Michal</t>
  </si>
  <si>
    <t>Dunka</t>
  </si>
  <si>
    <t>Pohořalá</t>
  </si>
  <si>
    <t>Nikolas</t>
  </si>
  <si>
    <t>Rösler</t>
  </si>
  <si>
    <t>Truksa</t>
  </si>
  <si>
    <t>Lukáš</t>
  </si>
  <si>
    <t>Lavičková</t>
  </si>
  <si>
    <t>Štěpánka</t>
  </si>
  <si>
    <t>Nikola</t>
  </si>
  <si>
    <t>Leona</t>
  </si>
  <si>
    <t>ZŠ Masarykova</t>
  </si>
  <si>
    <t>Fischerová</t>
  </si>
  <si>
    <t>ZŠ Kořenov</t>
  </si>
  <si>
    <t>Martina</t>
  </si>
  <si>
    <t>ZŠ Sportovní</t>
  </si>
  <si>
    <t>Vávrová</t>
  </si>
  <si>
    <t>Jarmila</t>
  </si>
  <si>
    <t>Vokatá</t>
  </si>
  <si>
    <t>Pavlína</t>
  </si>
  <si>
    <t>Šourková</t>
  </si>
  <si>
    <t>Poseltová</t>
  </si>
  <si>
    <t>Koželuhová</t>
  </si>
  <si>
    <t>Lorencová</t>
  </si>
  <si>
    <t>Kristýna</t>
  </si>
  <si>
    <t>Marie</t>
  </si>
  <si>
    <t>Krykorková</t>
  </si>
  <si>
    <t>Votrubová</t>
  </si>
  <si>
    <t>Bartoš</t>
  </si>
  <si>
    <t>Vít</t>
  </si>
  <si>
    <t>Prokop</t>
  </si>
  <si>
    <t>Martin</t>
  </si>
  <si>
    <t>Fischer</t>
  </si>
  <si>
    <t>Balatka</t>
  </si>
  <si>
    <t>Marek</t>
  </si>
  <si>
    <t>Novák</t>
  </si>
  <si>
    <t>Belda</t>
  </si>
  <si>
    <t>Huserek</t>
  </si>
  <si>
    <t>Kevin</t>
  </si>
  <si>
    <t>Ivaničová</t>
  </si>
  <si>
    <t>Fialová</t>
  </si>
  <si>
    <t>Valentýna</t>
  </si>
  <si>
    <t>Marková</t>
  </si>
  <si>
    <t>Viktorie</t>
  </si>
  <si>
    <t>Cilichová</t>
  </si>
  <si>
    <t>Anna</t>
  </si>
  <si>
    <t>Jakubcová</t>
  </si>
  <si>
    <t xml:space="preserve">Hnízdová </t>
  </si>
  <si>
    <t>Vendula</t>
  </si>
  <si>
    <t>Tůmová</t>
  </si>
  <si>
    <t xml:space="preserve">Králová </t>
  </si>
  <si>
    <t>Elicerová</t>
  </si>
  <si>
    <t>Karolína</t>
  </si>
  <si>
    <t>Konovalenková</t>
  </si>
  <si>
    <t>Husáková</t>
  </si>
  <si>
    <t>Viktorová</t>
  </si>
  <si>
    <t>Bartoňová</t>
  </si>
  <si>
    <t>Součková</t>
  </si>
  <si>
    <t>Anežka</t>
  </si>
  <si>
    <t>Palmová</t>
  </si>
  <si>
    <t>Oberhofnerová</t>
  </si>
  <si>
    <t>Jindříšková</t>
  </si>
  <si>
    <t>Hápová</t>
  </si>
  <si>
    <t>Kolmanová</t>
  </si>
  <si>
    <t>Jáklová</t>
  </si>
  <si>
    <t>Häcklová</t>
  </si>
  <si>
    <t>Kraus</t>
  </si>
  <si>
    <t>Ondřej</t>
  </si>
  <si>
    <t>Štěpán</t>
  </si>
  <si>
    <t>František</t>
  </si>
  <si>
    <t>Urbanec</t>
  </si>
  <si>
    <t>Bedřich</t>
  </si>
  <si>
    <t>Svoboda</t>
  </si>
  <si>
    <t>Plas</t>
  </si>
  <si>
    <t>Just</t>
  </si>
  <si>
    <t>Želizňák</t>
  </si>
  <si>
    <t>Fiala</t>
  </si>
  <si>
    <t>Koželuh</t>
  </si>
  <si>
    <t>Hlaváček</t>
  </si>
  <si>
    <t>Kopecký</t>
  </si>
  <si>
    <t>Jegyinák</t>
  </si>
  <si>
    <t>Dan</t>
  </si>
  <si>
    <t>Jón</t>
  </si>
  <si>
    <t>Jiří</t>
  </si>
  <si>
    <t>Lorenc</t>
  </si>
  <si>
    <t>Matura</t>
  </si>
  <si>
    <t>Minich</t>
  </si>
  <si>
    <t>Roman</t>
  </si>
  <si>
    <t>Patrik</t>
  </si>
  <si>
    <t>Adrian</t>
  </si>
  <si>
    <t>Jáchym</t>
  </si>
  <si>
    <t>Beran</t>
  </si>
  <si>
    <t>Bažant</t>
  </si>
  <si>
    <t>Rác</t>
  </si>
  <si>
    <t>Oleníček</t>
  </si>
  <si>
    <t>Stehno</t>
  </si>
  <si>
    <t>Jurda</t>
  </si>
  <si>
    <t>Jaromír</t>
  </si>
  <si>
    <t>Komárek</t>
  </si>
  <si>
    <t>Mucska</t>
  </si>
  <si>
    <t>Haňák</t>
  </si>
  <si>
    <t>Sára</t>
  </si>
  <si>
    <t>Štěpánková</t>
  </si>
  <si>
    <t>Miková</t>
  </si>
  <si>
    <t>Tancerová</t>
  </si>
  <si>
    <t>Balogová</t>
  </si>
  <si>
    <t>Nepimachová</t>
  </si>
  <si>
    <t xml:space="preserve">Vendulka </t>
  </si>
  <si>
    <t>Laurýnová</t>
  </si>
  <si>
    <t>Vernerová</t>
  </si>
  <si>
    <t>Krejčová</t>
  </si>
  <si>
    <t>Vanesa</t>
  </si>
  <si>
    <t>Špálová</t>
  </si>
  <si>
    <t>Nývltová</t>
  </si>
  <si>
    <t>Zuzana</t>
  </si>
  <si>
    <t>Linda</t>
  </si>
  <si>
    <t>Míša</t>
  </si>
  <si>
    <t>Vacatová</t>
  </si>
  <si>
    <t>Žaneta</t>
  </si>
  <si>
    <t xml:space="preserve">Lindová </t>
  </si>
  <si>
    <t xml:space="preserve">Anežka </t>
  </si>
  <si>
    <t>Halušková</t>
  </si>
  <si>
    <t xml:space="preserve">Jindřišková </t>
  </si>
  <si>
    <t>Siváková</t>
  </si>
  <si>
    <t>Darina</t>
  </si>
  <si>
    <t>Eva</t>
  </si>
  <si>
    <t>Vargová</t>
  </si>
  <si>
    <t>Pavel</t>
  </si>
  <si>
    <t>Zš Kořenov</t>
  </si>
  <si>
    <t>Holý</t>
  </si>
  <si>
    <t>Zš Velké Hamry</t>
  </si>
  <si>
    <t>Šourek</t>
  </si>
  <si>
    <t>Zš Plavy</t>
  </si>
  <si>
    <t>Letošník</t>
  </si>
  <si>
    <t xml:space="preserve">Ptáček </t>
  </si>
  <si>
    <t>Vratislav</t>
  </si>
  <si>
    <t>Zš Hamrska</t>
  </si>
  <si>
    <t>Sladovník</t>
  </si>
  <si>
    <t>Vírava</t>
  </si>
  <si>
    <t>Polák</t>
  </si>
  <si>
    <t>Déva</t>
  </si>
  <si>
    <t>Zš Sportovní</t>
  </si>
  <si>
    <t>Slavíček</t>
  </si>
  <si>
    <t>Masarykova</t>
  </si>
  <si>
    <t>Bílý</t>
  </si>
  <si>
    <t>Gavlák</t>
  </si>
  <si>
    <t>Brezar</t>
  </si>
  <si>
    <t>Lukešová</t>
  </si>
  <si>
    <t>Pánková</t>
  </si>
  <si>
    <t>Borčická</t>
  </si>
  <si>
    <t>Valerie</t>
  </si>
  <si>
    <t>Horvátová</t>
  </si>
  <si>
    <t>Zdeňka</t>
  </si>
  <si>
    <t>Tanvald Sportovní</t>
  </si>
  <si>
    <t>Turková</t>
  </si>
  <si>
    <t>Röslerová</t>
  </si>
  <si>
    <t>Morávek</t>
  </si>
  <si>
    <t>Miko</t>
  </si>
  <si>
    <t>Rais</t>
  </si>
  <si>
    <t>Alex</t>
  </si>
  <si>
    <t>Ficu</t>
  </si>
  <si>
    <t>Preiss</t>
  </si>
  <si>
    <t>Stanislav</t>
  </si>
  <si>
    <t>Valenta</t>
  </si>
  <si>
    <t>Schmidt</t>
  </si>
  <si>
    <t>Andreas</t>
  </si>
  <si>
    <t>Jakoubě</t>
  </si>
  <si>
    <t>Palme</t>
  </si>
  <si>
    <t>Tůma</t>
  </si>
  <si>
    <t>Erlebach</t>
  </si>
  <si>
    <t>Hynek</t>
  </si>
  <si>
    <t>Vrkoslav</t>
  </si>
  <si>
    <t>Sieber</t>
  </si>
  <si>
    <t>Adolf</t>
  </si>
  <si>
    <t>ZŠ Tanvald Sport.</t>
  </si>
  <si>
    <t>Bartůněk</t>
  </si>
  <si>
    <t>Matouš</t>
  </si>
  <si>
    <t>Lavička</t>
  </si>
  <si>
    <t>Bílá</t>
  </si>
  <si>
    <t>Ehlová</t>
  </si>
  <si>
    <t>Křížová</t>
  </si>
  <si>
    <t>Ema</t>
  </si>
  <si>
    <t>Zimová</t>
  </si>
  <si>
    <t>Stadlerová</t>
  </si>
  <si>
    <t>Mejsnar</t>
  </si>
  <si>
    <t>Slavík</t>
  </si>
  <si>
    <t>Medřický</t>
  </si>
  <si>
    <t>Vinař</t>
  </si>
  <si>
    <t>Samcová</t>
  </si>
  <si>
    <t>Krištofová</t>
  </si>
  <si>
    <t>Thea</t>
  </si>
  <si>
    <t>Soukupová</t>
  </si>
  <si>
    <t>Vinařová</t>
  </si>
  <si>
    <t>Julie</t>
  </si>
  <si>
    <t>Fousková</t>
  </si>
  <si>
    <t>Kejšarová</t>
  </si>
  <si>
    <t>Hýsková</t>
  </si>
  <si>
    <t>Alžběta</t>
  </si>
  <si>
    <t>Marciš</t>
  </si>
  <si>
    <t>Drbohlav</t>
  </si>
  <si>
    <t>Zeleňák</t>
  </si>
  <si>
    <t xml:space="preserve">Plachký </t>
  </si>
  <si>
    <t>cel.pořadí</t>
  </si>
  <si>
    <t>Stephanyová</t>
  </si>
  <si>
    <t>Sophie</t>
  </si>
  <si>
    <t>Rampasová</t>
  </si>
  <si>
    <t>Romana</t>
  </si>
  <si>
    <t>Balaš</t>
  </si>
  <si>
    <t>Melich</t>
  </si>
  <si>
    <t>Fečová</t>
  </si>
  <si>
    <t>Sarah</t>
  </si>
  <si>
    <t>Vokálová</t>
  </si>
  <si>
    <t>Řezáčová</t>
  </si>
  <si>
    <t>Samková</t>
  </si>
  <si>
    <t>Kája</t>
  </si>
  <si>
    <t>Hanušová</t>
  </si>
  <si>
    <t>Melanie</t>
  </si>
  <si>
    <t>Honejsková</t>
  </si>
  <si>
    <t>Kolman</t>
  </si>
  <si>
    <t>Duštíra</t>
  </si>
  <si>
    <t>př.běh</t>
  </si>
  <si>
    <t>body</t>
  </si>
  <si>
    <t>součet</t>
  </si>
  <si>
    <t>cyklo</t>
  </si>
  <si>
    <t>atl.troj.</t>
  </si>
  <si>
    <t>celk.pořadí</t>
  </si>
  <si>
    <t xml:space="preserve">Peštová </t>
  </si>
  <si>
    <t>Daniela</t>
  </si>
  <si>
    <t>Ota</t>
  </si>
  <si>
    <t>ZŠ Šumburk</t>
  </si>
  <si>
    <t>Buchar</t>
  </si>
  <si>
    <t>Vomelová</t>
  </si>
  <si>
    <t>Tomešová</t>
  </si>
  <si>
    <t>Bukvicová</t>
  </si>
  <si>
    <t>Bláhová</t>
  </si>
  <si>
    <t>Jakouběová</t>
  </si>
  <si>
    <t>Křivánková</t>
  </si>
  <si>
    <t>Quirsfeld</t>
  </si>
  <si>
    <t>Škodová</t>
  </si>
  <si>
    <t>Vítová</t>
  </si>
  <si>
    <t>Tatárová</t>
  </si>
  <si>
    <t>Šprenger</t>
  </si>
  <si>
    <t>Vanda</t>
  </si>
  <si>
    <t>Šumb.</t>
  </si>
  <si>
    <t>Štejfová</t>
  </si>
  <si>
    <t>Hana</t>
  </si>
  <si>
    <t>Laura</t>
  </si>
  <si>
    <t>Záhorec</t>
  </si>
  <si>
    <t>Štefan</t>
  </si>
  <si>
    <t>ZŠ Údolí Kamenice</t>
  </si>
  <si>
    <t>Makula</t>
  </si>
  <si>
    <t>Dávid</t>
  </si>
  <si>
    <t>Kučová</t>
  </si>
  <si>
    <t>Kuřilová</t>
  </si>
  <si>
    <t>Údolí Kamenice</t>
  </si>
  <si>
    <t>Kratochvíl</t>
  </si>
  <si>
    <t>Richter</t>
  </si>
  <si>
    <t>Fedor</t>
  </si>
  <si>
    <t>Mysliveček</t>
  </si>
  <si>
    <t>Nevyhoštěný</t>
  </si>
  <si>
    <t>Kočí</t>
  </si>
  <si>
    <t>Mlynek</t>
  </si>
  <si>
    <t>Mlynkova</t>
  </si>
  <si>
    <t>Pěničková</t>
  </si>
  <si>
    <t>Očenášová</t>
  </si>
  <si>
    <t xml:space="preserve">Hudíková </t>
  </si>
  <si>
    <t>Cabrnochová</t>
  </si>
  <si>
    <t>Křížková</t>
  </si>
  <si>
    <t>Hanka</t>
  </si>
  <si>
    <t>Kocourek</t>
  </si>
  <si>
    <t>Denis</t>
  </si>
  <si>
    <t>Šimůnek</t>
  </si>
  <si>
    <t>Ondra</t>
  </si>
  <si>
    <t>Petříček</t>
  </si>
  <si>
    <t>Kuběnka</t>
  </si>
  <si>
    <t>Kubíček</t>
  </si>
  <si>
    <t>Vitvar</t>
  </si>
  <si>
    <t>Mansfeld</t>
  </si>
  <si>
    <t>Patrmanová</t>
  </si>
  <si>
    <t>Kamila</t>
  </si>
  <si>
    <t>Šírová</t>
  </si>
  <si>
    <t>Choutková</t>
  </si>
  <si>
    <t>Vanessa</t>
  </si>
  <si>
    <t>Nováková</t>
  </si>
  <si>
    <t>Herclíková</t>
  </si>
  <si>
    <t>Bornová</t>
  </si>
  <si>
    <t>Egertová</t>
  </si>
  <si>
    <t>Nicol</t>
  </si>
  <si>
    <t>Dvořáková</t>
  </si>
  <si>
    <t>Šulcová</t>
  </si>
  <si>
    <t>Josefka</t>
  </si>
  <si>
    <t>Falesová</t>
  </si>
  <si>
    <t>Darja</t>
  </si>
  <si>
    <t>Nela</t>
  </si>
  <si>
    <t>Malý</t>
  </si>
  <si>
    <t>Marcišová</t>
  </si>
  <si>
    <t>Schovánková</t>
  </si>
  <si>
    <t xml:space="preserve">Novák </t>
  </si>
  <si>
    <t>Verner</t>
  </si>
  <si>
    <t>Čejda</t>
  </si>
  <si>
    <t>Kousal</t>
  </si>
  <si>
    <t>Horvát</t>
  </si>
  <si>
    <t>Nicolas</t>
  </si>
  <si>
    <t>Radek</t>
  </si>
  <si>
    <t>Reinl</t>
  </si>
  <si>
    <t>Sova</t>
  </si>
  <si>
    <t>Lehotský</t>
  </si>
  <si>
    <t>Šebesta</t>
  </si>
  <si>
    <t>Fedoryshchak</t>
  </si>
  <si>
    <t>Viktor</t>
  </si>
  <si>
    <t>Horváth</t>
  </si>
  <si>
    <t>Šebek</t>
  </si>
  <si>
    <t>Hofman</t>
  </si>
  <si>
    <t>Valentíny</t>
  </si>
  <si>
    <t>Musil</t>
  </si>
  <si>
    <t>Balog</t>
  </si>
  <si>
    <t>Raisová</t>
  </si>
  <si>
    <t>Helena</t>
  </si>
  <si>
    <t>Beňová</t>
  </si>
  <si>
    <t>Faková</t>
  </si>
  <si>
    <t>Stefanie</t>
  </si>
  <si>
    <t>Gorolová</t>
  </si>
  <si>
    <t>Málková</t>
  </si>
  <si>
    <t>Hůzl</t>
  </si>
  <si>
    <t>Fiřtík</t>
  </si>
  <si>
    <t>Urban</t>
  </si>
  <si>
    <t>Červinková</t>
  </si>
  <si>
    <t>Horáková</t>
  </si>
  <si>
    <t>Ester</t>
  </si>
  <si>
    <t>Soudilová</t>
  </si>
  <si>
    <t>Kulhánek</t>
  </si>
  <si>
    <t>Horáček</t>
  </si>
  <si>
    <t>Peterka</t>
  </si>
  <si>
    <t>Patricie</t>
  </si>
  <si>
    <t>Marie Anna</t>
  </si>
  <si>
    <t>Švecová</t>
  </si>
  <si>
    <t>Zelenka</t>
  </si>
  <si>
    <t>Kiňa</t>
  </si>
  <si>
    <t>Fejfarová</t>
  </si>
  <si>
    <t>Glaser</t>
  </si>
  <si>
    <t>Olík</t>
  </si>
  <si>
    <t>Drda</t>
  </si>
  <si>
    <t>Poselt</t>
  </si>
  <si>
    <t>Neťuková</t>
  </si>
  <si>
    <t>Nikol</t>
  </si>
  <si>
    <t xml:space="preserve">Svárovská </t>
  </si>
  <si>
    <t>Diana</t>
  </si>
  <si>
    <t>Purtíková</t>
  </si>
  <si>
    <t>Jodas</t>
  </si>
  <si>
    <t>Kochánek</t>
  </si>
  <si>
    <t>Amálie</t>
  </si>
  <si>
    <t>Albrechtice</t>
  </si>
  <si>
    <t>Janda</t>
  </si>
  <si>
    <t>Vodička</t>
  </si>
  <si>
    <t>Chvojka</t>
  </si>
  <si>
    <t>Svobodová</t>
  </si>
  <si>
    <t>Hotovcová</t>
  </si>
  <si>
    <t>Alena</t>
  </si>
  <si>
    <t>Tancošová</t>
  </si>
  <si>
    <t>Suttner</t>
  </si>
  <si>
    <t>Tuvora</t>
  </si>
  <si>
    <t>Pospíšil</t>
  </si>
  <si>
    <t>Harcuba</t>
  </si>
  <si>
    <t xml:space="preserve">Fiřtíková </t>
  </si>
  <si>
    <t>Anita</t>
  </si>
  <si>
    <t>Růžičková</t>
  </si>
  <si>
    <t>Bára</t>
  </si>
  <si>
    <t>Cicková</t>
  </si>
  <si>
    <t>Martínková</t>
  </si>
  <si>
    <t>Jarolímková</t>
  </si>
  <si>
    <t>Šilhán</t>
  </si>
  <si>
    <t>Blaschke</t>
  </si>
  <si>
    <t>Zbyšek</t>
  </si>
  <si>
    <t>Szilágyi</t>
  </si>
  <si>
    <t>Alexandr</t>
  </si>
  <si>
    <t>Kučera</t>
  </si>
  <si>
    <t>Cudrák</t>
  </si>
  <si>
    <t>Markéta</t>
  </si>
  <si>
    <t>Dojiva</t>
  </si>
  <si>
    <t xml:space="preserve">Groshgott </t>
  </si>
  <si>
    <t>Řezníček</t>
  </si>
  <si>
    <t>Pavliček</t>
  </si>
  <si>
    <t xml:space="preserve">Kousalová </t>
  </si>
  <si>
    <t>Stibůrková</t>
  </si>
  <si>
    <t>Samek</t>
  </si>
  <si>
    <t>Nesvadba</t>
  </si>
  <si>
    <t>Johnová</t>
  </si>
  <si>
    <t>Tatár</t>
  </si>
  <si>
    <t>Šimonová</t>
  </si>
  <si>
    <t>Bažantová</t>
  </si>
  <si>
    <t xml:space="preserve">Weinertová </t>
  </si>
  <si>
    <t>Johana</t>
  </si>
  <si>
    <t>Natali</t>
  </si>
  <si>
    <t>Preisnerová</t>
  </si>
  <si>
    <t>Georgiev</t>
  </si>
  <si>
    <t>Dušan</t>
  </si>
  <si>
    <t>Šumburk</t>
  </si>
  <si>
    <t>Preisler</t>
  </si>
  <si>
    <t>Vajdík</t>
  </si>
  <si>
    <t>Polášček</t>
  </si>
  <si>
    <t>Horecký</t>
  </si>
  <si>
    <t>Dufek</t>
  </si>
  <si>
    <t>Sodomka</t>
  </si>
  <si>
    <t>Janák</t>
  </si>
  <si>
    <t>Hanuš</t>
  </si>
  <si>
    <t>Tobias</t>
  </si>
  <si>
    <t>Demeter</t>
  </si>
  <si>
    <t>Ladislav</t>
  </si>
  <si>
    <t>Držka</t>
  </si>
  <si>
    <t>Vincent</t>
  </si>
  <si>
    <t>Tatar</t>
  </si>
  <si>
    <t>Magdaléna</t>
  </si>
  <si>
    <t>Chladilová</t>
  </si>
  <si>
    <t>Glaserová</t>
  </si>
  <si>
    <t>Hoffmanová</t>
  </si>
  <si>
    <t>Petra</t>
  </si>
  <si>
    <t>Roslerová</t>
  </si>
  <si>
    <t>Rácová</t>
  </si>
  <si>
    <t>Ryplová</t>
  </si>
  <si>
    <t>Krčmárik</t>
  </si>
  <si>
    <t>Laci</t>
  </si>
  <si>
    <t>Gašicová</t>
  </si>
  <si>
    <t>Nestrojilová</t>
  </si>
  <si>
    <t>Holina</t>
  </si>
  <si>
    <t>Zbyněk</t>
  </si>
  <si>
    <t>Kotlár</t>
  </si>
  <si>
    <t>Bočková</t>
  </si>
  <si>
    <t>Šmídová</t>
  </si>
  <si>
    <t>Aneta</t>
  </si>
  <si>
    <t>Milad Alí</t>
  </si>
  <si>
    <t>cyklokros</t>
  </si>
  <si>
    <t>1.TŘÍDA DÍVKY</t>
  </si>
  <si>
    <t>ZŠSportovní</t>
  </si>
  <si>
    <t xml:space="preserve"> </t>
  </si>
  <si>
    <t>3.TŘÍDA DÍVKY</t>
  </si>
  <si>
    <t>3. TŘÍDA  CHLAPCI</t>
  </si>
  <si>
    <t>1.TŘÍDA CHLAPCI</t>
  </si>
  <si>
    <t>2.TŘÍDA  DÍVKY</t>
  </si>
  <si>
    <t>2. TŘÍDA CHLAPCI</t>
  </si>
  <si>
    <t>4.TŘÍDA DÍVKY</t>
  </si>
  <si>
    <t>4.TŘÍDA CHLAPCI</t>
  </si>
  <si>
    <t>5.TŘÍDA DÍVKY</t>
  </si>
  <si>
    <t>5.TŘÍDA CHLAPCI</t>
  </si>
  <si>
    <t>Dolečková</t>
  </si>
  <si>
    <t>Mihálik</t>
  </si>
  <si>
    <t>Bervic</t>
  </si>
  <si>
    <t>Hada</t>
  </si>
  <si>
    <t>Burda</t>
  </si>
  <si>
    <t>Zahradník</t>
  </si>
  <si>
    <t>Fichtnerová</t>
  </si>
  <si>
    <t>Slavíková</t>
  </si>
  <si>
    <t>Kalejová</t>
  </si>
  <si>
    <t>Anabelle</t>
  </si>
  <si>
    <t>ZŠ Horní Tanvald</t>
  </si>
  <si>
    <t>Šťovíčková</t>
  </si>
  <si>
    <t>Nevena</t>
  </si>
  <si>
    <t>Červeňáková</t>
  </si>
  <si>
    <t>Brenda</t>
  </si>
  <si>
    <t>ZŠ Horní Tanv.</t>
  </si>
  <si>
    <t>Beranová</t>
  </si>
  <si>
    <t>Ficová</t>
  </si>
  <si>
    <t>Schwedlerová</t>
  </si>
  <si>
    <t>Haluška</t>
  </si>
  <si>
    <t>Ernest</t>
  </si>
  <si>
    <t>N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</si>
</sst>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55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i/>
      <sz val="18"/>
      <color theme="3" tint="0.39997558519241921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8"/>
      <color theme="3" tint="0.3999755851924192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12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i/>
      <sz val="12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6" applyNumberForma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0" fillId="0" borderId="10" xfId="34" applyFont="1" applyFill="1" applyBorder="1"/>
    <xf numFmtId="0" fontId="20" fillId="0" borderId="10" xfId="34" applyFont="1" applyBorder="1"/>
    <xf numFmtId="0" fontId="11" fillId="0" borderId="0" xfId="0" applyFont="1"/>
    <xf numFmtId="0" fontId="0" fillId="0" borderId="10" xfId="0" applyBorder="1"/>
    <xf numFmtId="0" fontId="20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20" fillId="0" borderId="11" xfId="0" applyFont="1" applyBorder="1"/>
    <xf numFmtId="0" fontId="19" fillId="0" borderId="11" xfId="0" applyFont="1" applyBorder="1"/>
    <xf numFmtId="0" fontId="20" fillId="0" borderId="10" xfId="0" applyFont="1" applyFill="1" applyBorder="1"/>
    <xf numFmtId="0" fontId="20" fillId="0" borderId="0" xfId="0" applyFont="1" applyBorder="1"/>
    <xf numFmtId="0" fontId="20" fillId="0" borderId="0" xfId="0" applyFont="1" applyFill="1" applyBorder="1"/>
    <xf numFmtId="0" fontId="0" fillId="0" borderId="0" xfId="0" applyBorder="1"/>
    <xf numFmtId="0" fontId="20" fillId="0" borderId="10" xfId="33" applyFont="1" applyFill="1" applyBorder="1"/>
    <xf numFmtId="0" fontId="20" fillId="0" borderId="10" xfId="33" applyFont="1" applyFill="1" applyBorder="1" applyAlignment="1">
      <alignment horizontal="left"/>
    </xf>
    <xf numFmtId="0" fontId="20" fillId="0" borderId="0" xfId="33" applyFont="1" applyFill="1" applyBorder="1"/>
    <xf numFmtId="0" fontId="20" fillId="0" borderId="0" xfId="33" applyFont="1" applyFill="1" applyBorder="1" applyAlignment="1">
      <alignment horizontal="center" vertical="center"/>
    </xf>
    <xf numFmtId="0" fontId="20" fillId="0" borderId="10" xfId="32" applyFont="1" applyFill="1" applyBorder="1"/>
    <xf numFmtId="0" fontId="20" fillId="0" borderId="0" xfId="32" applyFont="1" applyFill="1" applyBorder="1"/>
    <xf numFmtId="0" fontId="20" fillId="0" borderId="0" xfId="32" applyFont="1" applyFill="1" applyBorder="1" applyAlignment="1">
      <alignment horizontal="center" vertical="center"/>
    </xf>
    <xf numFmtId="0" fontId="20" fillId="0" borderId="10" xfId="31" applyFont="1" applyFill="1" applyBorder="1"/>
    <xf numFmtId="0" fontId="20" fillId="0" borderId="0" xfId="31" applyFont="1" applyFill="1" applyBorder="1" applyAlignment="1">
      <alignment horizontal="center" vertical="center"/>
    </xf>
    <xf numFmtId="0" fontId="20" fillId="0" borderId="0" xfId="31" applyFont="1" applyFill="1" applyBorder="1"/>
    <xf numFmtId="0" fontId="20" fillId="0" borderId="10" xfId="30" applyFont="1" applyFill="1" applyBorder="1"/>
    <xf numFmtId="0" fontId="20" fillId="0" borderId="0" xfId="30" applyFont="1" applyFill="1" applyBorder="1"/>
    <xf numFmtId="0" fontId="20" fillId="0" borderId="0" xfId="30" applyFont="1" applyFill="1" applyBorder="1" applyAlignment="1">
      <alignment horizontal="center" vertical="center"/>
    </xf>
    <xf numFmtId="0" fontId="20" fillId="0" borderId="10" xfId="29" applyFont="1" applyFill="1" applyBorder="1"/>
    <xf numFmtId="0" fontId="20" fillId="0" borderId="0" xfId="29" applyFont="1" applyFill="1" applyBorder="1" applyAlignment="1">
      <alignment horizontal="center" vertical="center"/>
    </xf>
    <xf numFmtId="0" fontId="20" fillId="0" borderId="0" xfId="29" applyFont="1" applyFill="1" applyBorder="1"/>
    <xf numFmtId="0" fontId="22" fillId="0" borderId="0" xfId="29" applyFont="1" applyFill="1" applyBorder="1"/>
    <xf numFmtId="0" fontId="20" fillId="0" borderId="10" xfId="28" applyFont="1" applyFill="1" applyBorder="1"/>
    <xf numFmtId="0" fontId="20" fillId="0" borderId="0" xfId="28" applyFont="1" applyFill="1" applyBorder="1"/>
    <xf numFmtId="0" fontId="20" fillId="0" borderId="0" xfId="28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1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center"/>
    </xf>
    <xf numFmtId="0" fontId="0" fillId="0" borderId="10" xfId="0" applyFill="1" applyBorder="1"/>
    <xf numFmtId="0" fontId="24" fillId="0" borderId="11" xfId="28" applyFont="1" applyFill="1" applyBorder="1"/>
    <xf numFmtId="0" fontId="24" fillId="0" borderId="0" xfId="0" applyFont="1"/>
    <xf numFmtId="0" fontId="20" fillId="0" borderId="12" xfId="28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/>
    </xf>
    <xf numFmtId="0" fontId="22" fillId="0" borderId="10" xfId="0" applyFont="1" applyBorder="1"/>
    <xf numFmtId="0" fontId="24" fillId="0" borderId="13" xfId="30" applyFont="1" applyFill="1" applyBorder="1"/>
    <xf numFmtId="0" fontId="20" fillId="0" borderId="12" xfId="30" applyFont="1" applyFill="1" applyBorder="1" applyAlignment="1">
      <alignment horizontal="center" vertical="center"/>
    </xf>
    <xf numFmtId="0" fontId="20" fillId="0" borderId="12" xfId="30" applyFont="1" applyFill="1" applyBorder="1" applyAlignment="1">
      <alignment horizontal="center"/>
    </xf>
    <xf numFmtId="0" fontId="0" fillId="0" borderId="12" xfId="0" applyBorder="1"/>
    <xf numFmtId="0" fontId="24" fillId="0" borderId="11" xfId="31" applyFont="1" applyFill="1" applyBorder="1"/>
    <xf numFmtId="0" fontId="20" fillId="0" borderId="12" xfId="31" applyFont="1" applyFill="1" applyBorder="1" applyAlignment="1">
      <alignment horizontal="center" vertical="center"/>
    </xf>
    <xf numFmtId="0" fontId="20" fillId="0" borderId="12" xfId="32" applyFont="1" applyFill="1" applyBorder="1" applyAlignment="1">
      <alignment horizontal="center"/>
    </xf>
    <xf numFmtId="0" fontId="20" fillId="0" borderId="12" xfId="33" applyFont="1" applyFill="1" applyBorder="1"/>
    <xf numFmtId="0" fontId="20" fillId="0" borderId="12" xfId="33" applyFont="1" applyFill="1" applyBorder="1" applyAlignment="1">
      <alignment horizontal="center" vertical="center"/>
    </xf>
    <xf numFmtId="0" fontId="22" fillId="0" borderId="10" xfId="34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/>
    <xf numFmtId="0" fontId="20" fillId="0" borderId="12" xfId="32" applyFont="1" applyFill="1" applyBorder="1" applyAlignment="1">
      <alignment horizontal="center" vertical="center"/>
    </xf>
    <xf numFmtId="0" fontId="20" fillId="0" borderId="12" xfId="31" applyFont="1" applyFill="1" applyBorder="1" applyAlignment="1">
      <alignment horizontal="center"/>
    </xf>
    <xf numFmtId="0" fontId="20" fillId="0" borderId="12" xfId="28" applyFont="1" applyFill="1" applyBorder="1" applyAlignment="1">
      <alignment horizontal="center"/>
    </xf>
    <xf numFmtId="0" fontId="22" fillId="0" borderId="12" xfId="34" applyFont="1" applyFill="1" applyBorder="1" applyAlignment="1">
      <alignment horizontal="left"/>
    </xf>
    <xf numFmtId="0" fontId="24" fillId="0" borderId="12" xfId="32" applyFont="1" applyFill="1" applyBorder="1"/>
    <xf numFmtId="0" fontId="26" fillId="0" borderId="10" xfId="0" applyFont="1" applyBorder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0" fillId="0" borderId="0" xfId="0" applyFill="1"/>
    <xf numFmtId="0" fontId="0" fillId="0" borderId="0" xfId="0" applyFill="1" applyBorder="1"/>
    <xf numFmtId="0" fontId="30" fillId="0" borderId="10" xfId="0" applyFont="1" applyBorder="1" applyAlignment="1">
      <alignment horizontal="center" vertical="center"/>
    </xf>
    <xf numFmtId="0" fontId="31" fillId="0" borderId="10" xfId="0" applyFont="1" applyBorder="1"/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0" fontId="29" fillId="0" borderId="0" xfId="0" applyFont="1" applyFill="1" applyBorder="1"/>
    <xf numFmtId="0" fontId="27" fillId="0" borderId="0" xfId="0" applyFont="1" applyBorder="1"/>
    <xf numFmtId="0" fontId="22" fillId="0" borderId="10" xfId="0" applyFont="1" applyFill="1" applyBorder="1"/>
    <xf numFmtId="0" fontId="32" fillId="0" borderId="0" xfId="0" applyFont="1"/>
    <xf numFmtId="0" fontId="22" fillId="0" borderId="10" xfId="34" applyFont="1" applyFill="1" applyBorder="1" applyAlignment="1"/>
    <xf numFmtId="0" fontId="26" fillId="0" borderId="0" xfId="0" applyFont="1" applyBorder="1"/>
    <xf numFmtId="0" fontId="39" fillId="0" borderId="10" xfId="0" applyFont="1" applyBorder="1"/>
    <xf numFmtId="0" fontId="19" fillId="0" borderId="0" xfId="0" applyFont="1" applyBorder="1"/>
    <xf numFmtId="0" fontId="28" fillId="0" borderId="0" xfId="0" applyFont="1" applyBorder="1"/>
    <xf numFmtId="164" fontId="19" fillId="0" borderId="10" xfId="0" applyNumberFormat="1" applyFont="1" applyBorder="1"/>
    <xf numFmtId="164" fontId="26" fillId="0" borderId="10" xfId="0" applyNumberFormat="1" applyFont="1" applyBorder="1"/>
    <xf numFmtId="164" fontId="0" fillId="0" borderId="0" xfId="0" applyNumberFormat="1"/>
    <xf numFmtId="164" fontId="26" fillId="0" borderId="0" xfId="0" applyNumberFormat="1" applyFont="1" applyBorder="1"/>
    <xf numFmtId="164" fontId="0" fillId="0" borderId="0" xfId="0" applyNumberFormat="1" applyBorder="1"/>
    <xf numFmtId="0" fontId="34" fillId="0" borderId="0" xfId="0" applyFont="1"/>
    <xf numFmtId="0" fontId="35" fillId="0" borderId="0" xfId="0" applyFont="1"/>
    <xf numFmtId="0" fontId="34" fillId="0" borderId="10" xfId="35" applyFont="1" applyFill="1" applyBorder="1"/>
    <xf numFmtId="0" fontId="36" fillId="0" borderId="10" xfId="34" applyFont="1" applyFill="1" applyBorder="1" applyAlignment="1">
      <alignment horizontal="left"/>
    </xf>
    <xf numFmtId="0" fontId="36" fillId="0" borderId="10" xfId="0" applyFont="1" applyBorder="1" applyAlignment="1">
      <alignment horizontal="center" vertical="center"/>
    </xf>
    <xf numFmtId="0" fontId="36" fillId="0" borderId="10" xfId="0" applyFont="1" applyBorder="1"/>
    <xf numFmtId="0" fontId="34" fillId="0" borderId="12" xfId="0" applyFont="1" applyBorder="1" applyAlignment="1">
      <alignment horizontal="center"/>
    </xf>
    <xf numFmtId="0" fontId="34" fillId="0" borderId="10" xfId="0" applyFont="1" applyBorder="1"/>
    <xf numFmtId="0" fontId="34" fillId="0" borderId="10" xfId="0" applyFont="1" applyFill="1" applyBorder="1"/>
    <xf numFmtId="0" fontId="34" fillId="0" borderId="12" xfId="0" applyFont="1" applyFill="1" applyBorder="1" applyAlignment="1">
      <alignment horizontal="center"/>
    </xf>
    <xf numFmtId="164" fontId="35" fillId="0" borderId="0" xfId="0" applyNumberFormat="1" applyFont="1"/>
    <xf numFmtId="0" fontId="35" fillId="0" borderId="0" xfId="0" applyFont="1" applyFill="1"/>
    <xf numFmtId="0" fontId="36" fillId="0" borderId="10" xfId="0" applyFont="1" applyFill="1" applyBorder="1"/>
    <xf numFmtId="0" fontId="34" fillId="0" borderId="11" xfId="0" applyFont="1" applyBorder="1"/>
    <xf numFmtId="0" fontId="36" fillId="0" borderId="0" xfId="0" applyFont="1" applyBorder="1" applyAlignment="1">
      <alignment horizontal="center"/>
    </xf>
    <xf numFmtId="0" fontId="34" fillId="0" borderId="10" xfId="34" applyFont="1" applyFill="1" applyBorder="1"/>
    <xf numFmtId="0" fontId="34" fillId="0" borderId="10" xfId="34" applyFont="1" applyBorder="1"/>
    <xf numFmtId="0" fontId="34" fillId="0" borderId="13" xfId="0" applyFont="1" applyBorder="1" applyAlignment="1">
      <alignment horizontal="center"/>
    </xf>
    <xf numFmtId="164" fontId="22" fillId="0" borderId="10" xfId="0" applyNumberFormat="1" applyFont="1" applyBorder="1"/>
    <xf numFmtId="0" fontId="20" fillId="0" borderId="12" xfId="0" applyFont="1" applyBorder="1"/>
    <xf numFmtId="0" fontId="22" fillId="0" borderId="10" xfId="0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4" fontId="33" fillId="0" borderId="10" xfId="0" applyNumberFormat="1" applyFont="1" applyBorder="1"/>
    <xf numFmtId="0" fontId="22" fillId="0" borderId="0" xfId="0" applyFont="1" applyBorder="1"/>
    <xf numFmtId="0" fontId="27" fillId="0" borderId="10" xfId="0" applyFont="1" applyFill="1" applyBorder="1"/>
    <xf numFmtId="165" fontId="19" fillId="0" borderId="10" xfId="0" applyNumberFormat="1" applyFont="1" applyBorder="1" applyAlignment="1">
      <alignment horizontal="right"/>
    </xf>
    <xf numFmtId="165" fontId="19" fillId="0" borderId="10" xfId="0" applyNumberFormat="1" applyFont="1" applyFill="1" applyBorder="1" applyAlignment="1">
      <alignment horizontal="right"/>
    </xf>
    <xf numFmtId="165" fontId="22" fillId="0" borderId="10" xfId="0" applyNumberFormat="1" applyFont="1" applyBorder="1" applyAlignment="1">
      <alignment horizontal="right"/>
    </xf>
    <xf numFmtId="165" fontId="0" fillId="0" borderId="10" xfId="0" applyNumberFormat="1" applyBorder="1"/>
    <xf numFmtId="165" fontId="19" fillId="0" borderId="10" xfId="0" applyNumberFormat="1" applyFont="1" applyBorder="1"/>
    <xf numFmtId="165" fontId="36" fillId="0" borderId="10" xfId="0" applyNumberFormat="1" applyFont="1" applyBorder="1"/>
    <xf numFmtId="165" fontId="38" fillId="0" borderId="10" xfId="0" applyNumberFormat="1" applyFont="1" applyBorder="1"/>
    <xf numFmtId="165" fontId="33" fillId="0" borderId="10" xfId="0" applyNumberFormat="1" applyFont="1" applyBorder="1"/>
    <xf numFmtId="165" fontId="19" fillId="0" borderId="10" xfId="0" applyNumberFormat="1" applyFont="1" applyFill="1" applyBorder="1"/>
    <xf numFmtId="0" fontId="33" fillId="0" borderId="10" xfId="0" applyFont="1" applyBorder="1" applyAlignment="1">
      <alignment horizontal="right"/>
    </xf>
    <xf numFmtId="0" fontId="41" fillId="0" borderId="10" xfId="0" applyFont="1" applyBorder="1"/>
    <xf numFmtId="0" fontId="43" fillId="0" borderId="10" xfId="0" applyFont="1" applyBorder="1"/>
    <xf numFmtId="0" fontId="44" fillId="0" borderId="10" xfId="0" applyFont="1" applyBorder="1"/>
    <xf numFmtId="0" fontId="44" fillId="0" borderId="0" xfId="0" applyFont="1" applyBorder="1"/>
    <xf numFmtId="0" fontId="44" fillId="0" borderId="0" xfId="0" applyFont="1"/>
    <xf numFmtId="0" fontId="42" fillId="0" borderId="0" xfId="0" applyFont="1"/>
    <xf numFmtId="0" fontId="22" fillId="0" borderId="10" xfId="34" applyFont="1" applyFill="1" applyBorder="1" applyAlignment="1">
      <alignment horizontal="left"/>
    </xf>
    <xf numFmtId="0" fontId="20" fillId="0" borderId="10" xfId="0" applyFont="1" applyFill="1" applyBorder="1" applyAlignment="1">
      <alignment horizontal="right"/>
    </xf>
    <xf numFmtId="0" fontId="34" fillId="24" borderId="12" xfId="0" applyFont="1" applyFill="1" applyBorder="1" applyAlignment="1">
      <alignment horizontal="center"/>
    </xf>
    <xf numFmtId="0" fontId="35" fillId="24" borderId="0" xfId="0" applyFont="1" applyFill="1"/>
    <xf numFmtId="0" fontId="22" fillId="0" borderId="10" xfId="34" applyFont="1" applyFill="1" applyBorder="1" applyAlignment="1">
      <alignment horizontal="left"/>
    </xf>
    <xf numFmtId="0" fontId="44" fillId="0" borderId="10" xfId="0" applyFont="1" applyFill="1" applyBorder="1"/>
    <xf numFmtId="164" fontId="19" fillId="0" borderId="10" xfId="0" applyNumberFormat="1" applyFont="1" applyFill="1" applyBorder="1"/>
    <xf numFmtId="0" fontId="26" fillId="0" borderId="10" xfId="0" applyFont="1" applyFill="1" applyBorder="1"/>
    <xf numFmtId="0" fontId="45" fillId="0" borderId="10" xfId="0" applyFont="1" applyFill="1" applyBorder="1"/>
    <xf numFmtId="0" fontId="20" fillId="0" borderId="0" xfId="0" applyFont="1" applyBorder="1" applyAlignment="1">
      <alignment horizontal="center"/>
    </xf>
    <xf numFmtId="21" fontId="0" fillId="0" borderId="10" xfId="0" applyNumberFormat="1" applyBorder="1"/>
    <xf numFmtId="0" fontId="33" fillId="0" borderId="10" xfId="0" applyFont="1" applyFill="1" applyBorder="1" applyAlignment="1">
      <alignment horizontal="right"/>
    </xf>
    <xf numFmtId="0" fontId="20" fillId="0" borderId="12" xfId="0" applyFont="1" applyFill="1" applyBorder="1" applyAlignment="1">
      <alignment horizontal="center"/>
    </xf>
    <xf numFmtId="0" fontId="20" fillId="0" borderId="0" xfId="0" applyFont="1" applyFill="1"/>
    <xf numFmtId="0" fontId="32" fillId="0" borderId="0" xfId="0" applyFont="1" applyFill="1"/>
    <xf numFmtId="0" fontId="44" fillId="0" borderId="0" xfId="0" applyFont="1" applyFill="1"/>
    <xf numFmtId="0" fontId="22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/>
    </xf>
    <xf numFmtId="0" fontId="30" fillId="0" borderId="10" xfId="0" applyFont="1" applyFill="1" applyBorder="1"/>
    <xf numFmtId="0" fontId="43" fillId="0" borderId="10" xfId="0" applyFont="1" applyFill="1" applyBorder="1"/>
    <xf numFmtId="0" fontId="23" fillId="0" borderId="10" xfId="0" applyFont="1" applyFill="1" applyBorder="1" applyAlignment="1">
      <alignment horizontal="center" vertical="center"/>
    </xf>
    <xf numFmtId="165" fontId="33" fillId="0" borderId="10" xfId="0" applyNumberFormat="1" applyFont="1" applyFill="1" applyBorder="1"/>
    <xf numFmtId="164" fontId="33" fillId="0" borderId="10" xfId="0" applyNumberFormat="1" applyFont="1" applyFill="1" applyBorder="1"/>
    <xf numFmtId="0" fontId="46" fillId="0" borderId="10" xfId="0" applyFont="1" applyFill="1" applyBorder="1"/>
    <xf numFmtId="0" fontId="28" fillId="0" borderId="10" xfId="0" applyFont="1" applyFill="1" applyBorder="1"/>
    <xf numFmtId="164" fontId="19" fillId="0" borderId="10" xfId="0" applyNumberFormat="1" applyFont="1" applyFill="1" applyBorder="1" applyAlignment="1">
      <alignment horizontal="right"/>
    </xf>
    <xf numFmtId="0" fontId="20" fillId="0" borderId="13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10" xfId="0" applyFont="1" applyFill="1" applyBorder="1"/>
    <xf numFmtId="0" fontId="25" fillId="0" borderId="0" xfId="0" applyFont="1" applyFill="1" applyBorder="1" applyAlignment="1">
      <alignment horizontal="center"/>
    </xf>
    <xf numFmtId="0" fontId="40" fillId="0" borderId="10" xfId="0" applyFont="1" applyFill="1" applyBorder="1"/>
    <xf numFmtId="0" fontId="31" fillId="0" borderId="10" xfId="0" applyFont="1" applyFill="1" applyBorder="1"/>
    <xf numFmtId="0" fontId="39" fillId="0" borderId="10" xfId="0" applyFont="1" applyFill="1" applyBorder="1"/>
    <xf numFmtId="49" fontId="27" fillId="0" borderId="10" xfId="0" applyNumberFormat="1" applyFont="1" applyBorder="1"/>
    <xf numFmtId="49" fontId="19" fillId="0" borderId="10" xfId="0" applyNumberFormat="1" applyFont="1" applyFill="1" applyBorder="1"/>
    <xf numFmtId="49" fontId="44" fillId="0" borderId="10" xfId="0" applyNumberFormat="1" applyFont="1" applyBorder="1"/>
    <xf numFmtId="49" fontId="0" fillId="0" borderId="10" xfId="0" applyNumberFormat="1" applyBorder="1"/>
    <xf numFmtId="49" fontId="11" fillId="0" borderId="10" xfId="0" applyNumberFormat="1" applyFont="1" applyBorder="1" applyAlignment="1">
      <alignment horizontal="right"/>
    </xf>
    <xf numFmtId="49" fontId="27" fillId="0" borderId="10" xfId="0" applyNumberFormat="1" applyFont="1" applyFill="1" applyBorder="1"/>
    <xf numFmtId="49" fontId="44" fillId="0" borderId="10" xfId="0" applyNumberFormat="1" applyFont="1" applyFill="1" applyBorder="1"/>
    <xf numFmtId="49" fontId="0" fillId="0" borderId="10" xfId="0" applyNumberFormat="1" applyFill="1" applyBorder="1"/>
    <xf numFmtId="49" fontId="11" fillId="0" borderId="10" xfId="0" applyNumberFormat="1" applyFont="1" applyFill="1" applyBorder="1" applyAlignment="1">
      <alignment horizontal="right"/>
    </xf>
    <xf numFmtId="164" fontId="34" fillId="0" borderId="0" xfId="0" applyNumberFormat="1" applyFont="1"/>
    <xf numFmtId="0" fontId="48" fillId="0" borderId="10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/>
    </xf>
    <xf numFmtId="0" fontId="48" fillId="0" borderId="10" xfId="0" applyFont="1" applyBorder="1"/>
    <xf numFmtId="0" fontId="46" fillId="0" borderId="10" xfId="0" applyFont="1" applyBorder="1"/>
    <xf numFmtId="49" fontId="46" fillId="0" borderId="10" xfId="0" applyNumberFormat="1" applyFont="1" applyBorder="1" applyAlignment="1">
      <alignment horizontal="right"/>
    </xf>
    <xf numFmtId="49" fontId="46" fillId="0" borderId="10" xfId="0" applyNumberFormat="1" applyFont="1" applyFill="1" applyBorder="1" applyAlignment="1">
      <alignment horizontal="right"/>
    </xf>
    <xf numFmtId="0" fontId="46" fillId="0" borderId="10" xfId="0" applyFont="1" applyBorder="1" applyAlignment="1">
      <alignment horizontal="right"/>
    </xf>
    <xf numFmtId="49" fontId="19" fillId="0" borderId="10" xfId="0" applyNumberFormat="1" applyFont="1" applyBorder="1" applyAlignment="1">
      <alignment horizontal="right"/>
    </xf>
    <xf numFmtId="49" fontId="19" fillId="0" borderId="10" xfId="0" applyNumberFormat="1" applyFont="1" applyFill="1" applyBorder="1" applyAlignment="1">
      <alignment horizontal="right"/>
    </xf>
    <xf numFmtId="49" fontId="0" fillId="0" borderId="10" xfId="0" applyNumberFormat="1" applyFill="1" applyBorder="1" applyAlignment="1">
      <alignment horizontal="right"/>
    </xf>
    <xf numFmtId="49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49" fontId="27" fillId="0" borderId="10" xfId="0" applyNumberFormat="1" applyFont="1" applyBorder="1" applyAlignment="1">
      <alignment horizontal="right"/>
    </xf>
    <xf numFmtId="49" fontId="27" fillId="0" borderId="10" xfId="0" applyNumberFormat="1" applyFont="1" applyFill="1" applyBorder="1" applyAlignment="1">
      <alignment horizontal="right"/>
    </xf>
    <xf numFmtId="49" fontId="14" fillId="0" borderId="10" xfId="0" applyNumberFormat="1" applyFont="1" applyFill="1" applyBorder="1" applyAlignment="1">
      <alignment horizontal="right"/>
    </xf>
    <xf numFmtId="0" fontId="51" fillId="0" borderId="10" xfId="0" applyFont="1" applyFill="1" applyBorder="1" applyAlignment="1">
      <alignment horizontal="right"/>
    </xf>
    <xf numFmtId="0" fontId="51" fillId="0" borderId="10" xfId="0" applyFont="1" applyBorder="1" applyAlignment="1">
      <alignment horizontal="right"/>
    </xf>
    <xf numFmtId="0" fontId="51" fillId="0" borderId="15" xfId="0" applyFont="1" applyFill="1" applyBorder="1" applyAlignment="1">
      <alignment horizontal="right"/>
    </xf>
    <xf numFmtId="0" fontId="52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/>
    </xf>
    <xf numFmtId="0" fontId="45" fillId="0" borderId="10" xfId="0" applyFont="1" applyBorder="1"/>
    <xf numFmtId="0" fontId="53" fillId="0" borderId="10" xfId="0" applyFont="1" applyBorder="1"/>
    <xf numFmtId="0" fontId="52" fillId="0" borderId="10" xfId="0" applyFont="1" applyBorder="1"/>
    <xf numFmtId="0" fontId="20" fillId="0" borderId="14" xfId="28" applyFont="1" applyFill="1" applyBorder="1"/>
    <xf numFmtId="0" fontId="20" fillId="25" borderId="10" xfId="0" applyFont="1" applyFill="1" applyBorder="1"/>
    <xf numFmtId="0" fontId="19" fillId="25" borderId="10" xfId="0" applyFont="1" applyFill="1" applyBorder="1"/>
    <xf numFmtId="0" fontId="27" fillId="25" borderId="10" xfId="0" applyFont="1" applyFill="1" applyBorder="1"/>
    <xf numFmtId="0" fontId="44" fillId="25" borderId="10" xfId="0" applyFont="1" applyFill="1" applyBorder="1"/>
    <xf numFmtId="0" fontId="20" fillId="26" borderId="10" xfId="28" applyFont="1" applyFill="1" applyBorder="1"/>
    <xf numFmtId="0" fontId="45" fillId="26" borderId="10" xfId="0" applyFont="1" applyFill="1" applyBorder="1"/>
    <xf numFmtId="0" fontId="19" fillId="26" borderId="10" xfId="0" applyFont="1" applyFill="1" applyBorder="1"/>
    <xf numFmtId="165" fontId="33" fillId="26" borderId="10" xfId="0" applyNumberFormat="1" applyFont="1" applyFill="1" applyBorder="1"/>
    <xf numFmtId="0" fontId="27" fillId="26" borderId="10" xfId="0" applyFont="1" applyFill="1" applyBorder="1"/>
    <xf numFmtId="0" fontId="44" fillId="26" borderId="10" xfId="0" applyFont="1" applyFill="1" applyBorder="1"/>
    <xf numFmtId="0" fontId="20" fillId="26" borderId="10" xfId="0" applyFont="1" applyFill="1" applyBorder="1" applyAlignment="1">
      <alignment horizontal="right"/>
    </xf>
    <xf numFmtId="164" fontId="33" fillId="26" borderId="10" xfId="0" applyNumberFormat="1" applyFont="1" applyFill="1" applyBorder="1"/>
    <xf numFmtId="0" fontId="20" fillId="27" borderId="10" xfId="28" applyFont="1" applyFill="1" applyBorder="1"/>
    <xf numFmtId="0" fontId="20" fillId="27" borderId="10" xfId="0" applyFont="1" applyFill="1" applyBorder="1"/>
    <xf numFmtId="0" fontId="27" fillId="27" borderId="10" xfId="0" applyFont="1" applyFill="1" applyBorder="1"/>
    <xf numFmtId="0" fontId="19" fillId="27" borderId="10" xfId="0" applyFont="1" applyFill="1" applyBorder="1"/>
    <xf numFmtId="0" fontId="51" fillId="27" borderId="10" xfId="0" applyFont="1" applyFill="1" applyBorder="1" applyAlignment="1">
      <alignment horizontal="right"/>
    </xf>
    <xf numFmtId="165" fontId="19" fillId="27" borderId="10" xfId="0" applyNumberFormat="1" applyFont="1" applyFill="1" applyBorder="1" applyAlignment="1">
      <alignment horizontal="right"/>
    </xf>
    <xf numFmtId="0" fontId="0" fillId="27" borderId="10" xfId="0" applyFill="1" applyBorder="1"/>
    <xf numFmtId="0" fontId="28" fillId="27" borderId="10" xfId="0" applyFont="1" applyFill="1" applyBorder="1"/>
    <xf numFmtId="0" fontId="44" fillId="27" borderId="10" xfId="0" applyFont="1" applyFill="1" applyBorder="1"/>
    <xf numFmtId="0" fontId="20" fillId="27" borderId="10" xfId="0" applyFont="1" applyFill="1" applyBorder="1" applyAlignment="1">
      <alignment horizontal="right"/>
    </xf>
    <xf numFmtId="165" fontId="19" fillId="27" borderId="10" xfId="0" applyNumberFormat="1" applyFont="1" applyFill="1" applyBorder="1"/>
    <xf numFmtId="0" fontId="20" fillId="26" borderId="10" xfId="29" applyFont="1" applyFill="1" applyBorder="1"/>
    <xf numFmtId="0" fontId="0" fillId="26" borderId="10" xfId="0" applyFill="1" applyBorder="1"/>
    <xf numFmtId="0" fontId="26" fillId="26" borderId="10" xfId="0" applyFont="1" applyFill="1" applyBorder="1"/>
    <xf numFmtId="0" fontId="39" fillId="26" borderId="10" xfId="0" applyFont="1" applyFill="1" applyBorder="1"/>
    <xf numFmtId="165" fontId="19" fillId="26" borderId="10" xfId="0" applyNumberFormat="1" applyFont="1" applyFill="1" applyBorder="1" applyAlignment="1">
      <alignment horizontal="right"/>
    </xf>
    <xf numFmtId="0" fontId="31" fillId="26" borderId="10" xfId="0" applyFont="1" applyFill="1" applyBorder="1"/>
    <xf numFmtId="0" fontId="19" fillId="26" borderId="10" xfId="0" applyFont="1" applyFill="1" applyBorder="1" applyAlignment="1">
      <alignment horizontal="right"/>
    </xf>
    <xf numFmtId="0" fontId="47" fillId="26" borderId="10" xfId="0" applyFont="1" applyFill="1" applyBorder="1"/>
    <xf numFmtId="165" fontId="19" fillId="26" borderId="10" xfId="0" applyNumberFormat="1" applyFont="1" applyFill="1" applyBorder="1"/>
    <xf numFmtId="0" fontId="33" fillId="26" borderId="10" xfId="0" applyFont="1" applyFill="1" applyBorder="1" applyAlignment="1">
      <alignment horizontal="right"/>
    </xf>
    <xf numFmtId="0" fontId="20" fillId="25" borderId="10" xfId="30" applyFont="1" applyFill="1" applyBorder="1"/>
    <xf numFmtId="0" fontId="0" fillId="25" borderId="10" xfId="0" applyFill="1" applyBorder="1"/>
    <xf numFmtId="165" fontId="19" fillId="25" borderId="10" xfId="0" applyNumberFormat="1" applyFont="1" applyFill="1" applyBorder="1"/>
    <xf numFmtId="0" fontId="33" fillId="25" borderId="10" xfId="0" applyFont="1" applyFill="1" applyBorder="1" applyAlignment="1">
      <alignment horizontal="right"/>
    </xf>
    <xf numFmtId="0" fontId="20" fillId="26" borderId="10" xfId="31" applyFont="1" applyFill="1" applyBorder="1"/>
    <xf numFmtId="0" fontId="54" fillId="0" borderId="10" xfId="0" applyFont="1" applyFill="1" applyBorder="1" applyAlignment="1">
      <alignment horizontal="center" vertical="center"/>
    </xf>
    <xf numFmtId="0" fontId="54" fillId="0" borderId="10" xfId="0" applyFont="1" applyFill="1" applyBorder="1" applyAlignment="1">
      <alignment horizontal="center"/>
    </xf>
    <xf numFmtId="0" fontId="54" fillId="0" borderId="10" xfId="0" applyFont="1" applyFill="1" applyBorder="1"/>
    <xf numFmtId="0" fontId="20" fillId="26" borderId="10" xfId="33" applyFont="1" applyFill="1" applyBorder="1" applyAlignment="1">
      <alignment horizontal="left"/>
    </xf>
    <xf numFmtId="164" fontId="19" fillId="26" borderId="10" xfId="0" applyNumberFormat="1" applyFont="1" applyFill="1" applyBorder="1"/>
    <xf numFmtId="0" fontId="20" fillId="26" borderId="10" xfId="33" applyFont="1" applyFill="1" applyBorder="1"/>
    <xf numFmtId="0" fontId="20" fillId="25" borderId="10" xfId="34" applyFont="1" applyFill="1" applyBorder="1"/>
    <xf numFmtId="49" fontId="46" fillId="25" borderId="10" xfId="0" applyNumberFormat="1" applyFont="1" applyFill="1" applyBorder="1" applyAlignment="1">
      <alignment horizontal="right"/>
    </xf>
    <xf numFmtId="49" fontId="19" fillId="25" borderId="10" xfId="0" applyNumberFormat="1" applyFont="1" applyFill="1" applyBorder="1"/>
    <xf numFmtId="49" fontId="27" fillId="25" borderId="10" xfId="0" applyNumberFormat="1" applyFont="1" applyFill="1" applyBorder="1"/>
    <xf numFmtId="49" fontId="44" fillId="25" borderId="10" xfId="0" applyNumberFormat="1" applyFont="1" applyFill="1" applyBorder="1"/>
    <xf numFmtId="49" fontId="0" fillId="25" borderId="10" xfId="0" applyNumberFormat="1" applyFill="1" applyBorder="1"/>
    <xf numFmtId="0" fontId="34" fillId="26" borderId="10" xfId="34" applyFont="1" applyFill="1" applyBorder="1"/>
    <xf numFmtId="0" fontId="34" fillId="26" borderId="10" xfId="0" applyFont="1" applyFill="1" applyBorder="1"/>
    <xf numFmtId="0" fontId="20" fillId="25" borderId="10" xfId="32" applyFont="1" applyFill="1" applyBorder="1"/>
    <xf numFmtId="0" fontId="46" fillId="25" borderId="10" xfId="0" applyFont="1" applyFill="1" applyBorder="1"/>
    <xf numFmtId="1" fontId="34" fillId="26" borderId="10" xfId="0" applyNumberFormat="1" applyFont="1" applyFill="1" applyBorder="1" applyAlignment="1">
      <alignment horizontal="right"/>
    </xf>
    <xf numFmtId="1" fontId="49" fillId="26" borderId="10" xfId="0" applyNumberFormat="1" applyFont="1" applyFill="1" applyBorder="1" applyAlignment="1">
      <alignment horizontal="right"/>
    </xf>
    <xf numFmtId="1" fontId="35" fillId="26" borderId="10" xfId="0" applyNumberFormat="1" applyFont="1" applyFill="1" applyBorder="1" applyAlignment="1">
      <alignment horizontal="right"/>
    </xf>
    <xf numFmtId="1" fontId="42" fillId="26" borderId="10" xfId="0" applyNumberFormat="1" applyFont="1" applyFill="1" applyBorder="1" applyAlignment="1">
      <alignment horizontal="right"/>
    </xf>
    <xf numFmtId="1" fontId="34" fillId="0" borderId="10" xfId="0" applyNumberFormat="1" applyFont="1" applyFill="1" applyBorder="1" applyAlignment="1">
      <alignment horizontal="right"/>
    </xf>
    <xf numFmtId="1" fontId="49" fillId="0" borderId="10" xfId="0" applyNumberFormat="1" applyFont="1" applyFill="1" applyBorder="1" applyAlignment="1">
      <alignment horizontal="right"/>
    </xf>
    <xf numFmtId="1" fontId="35" fillId="0" borderId="10" xfId="0" applyNumberFormat="1" applyFont="1" applyFill="1" applyBorder="1" applyAlignment="1">
      <alignment horizontal="right"/>
    </xf>
    <xf numFmtId="1" fontId="42" fillId="0" borderId="10" xfId="0" applyNumberFormat="1" applyFont="1" applyFill="1" applyBorder="1" applyAlignment="1">
      <alignment horizontal="right"/>
    </xf>
    <xf numFmtId="1" fontId="34" fillId="0" borderId="10" xfId="0" applyNumberFormat="1" applyFont="1" applyBorder="1" applyAlignment="1">
      <alignment horizontal="right"/>
    </xf>
    <xf numFmtId="1" fontId="49" fillId="0" borderId="10" xfId="0" applyNumberFormat="1" applyFont="1" applyBorder="1" applyAlignment="1">
      <alignment horizontal="right"/>
    </xf>
    <xf numFmtId="1" fontId="42" fillId="0" borderId="10" xfId="0" applyNumberFormat="1" applyFont="1" applyBorder="1" applyAlignment="1">
      <alignment horizontal="right"/>
    </xf>
    <xf numFmtId="1" fontId="37" fillId="0" borderId="10" xfId="0" applyNumberFormat="1" applyFont="1" applyBorder="1" applyAlignment="1">
      <alignment horizontal="right"/>
    </xf>
    <xf numFmtId="1" fontId="50" fillId="0" borderId="10" xfId="0" applyNumberFormat="1" applyFont="1" applyBorder="1" applyAlignment="1">
      <alignment horizontal="right"/>
    </xf>
    <xf numFmtId="1" fontId="34" fillId="0" borderId="10" xfId="0" applyNumberFormat="1" applyFont="1" applyBorder="1"/>
    <xf numFmtId="1" fontId="49" fillId="0" borderId="10" xfId="0" applyNumberFormat="1" applyFont="1" applyBorder="1"/>
    <xf numFmtId="1" fontId="35" fillId="0" borderId="10" xfId="0" applyNumberFormat="1" applyFont="1" applyFill="1" applyBorder="1"/>
    <xf numFmtId="1" fontId="50" fillId="0" borderId="10" xfId="0" applyNumberFormat="1" applyFont="1" applyBorder="1"/>
    <xf numFmtId="1" fontId="42" fillId="0" borderId="10" xfId="0" applyNumberFormat="1" applyFont="1" applyBorder="1"/>
    <xf numFmtId="0" fontId="34" fillId="26" borderId="10" xfId="0" applyNumberFormat="1" applyFont="1" applyFill="1" applyBorder="1" applyAlignment="1">
      <alignment horizontal="right"/>
    </xf>
    <xf numFmtId="0" fontId="49" fillId="26" borderId="10" xfId="0" applyNumberFormat="1" applyFont="1" applyFill="1" applyBorder="1" applyAlignment="1">
      <alignment horizontal="right"/>
    </xf>
    <xf numFmtId="0" fontId="34" fillId="0" borderId="10" xfId="0" applyNumberFormat="1" applyFont="1" applyFill="1" applyBorder="1" applyAlignment="1">
      <alignment horizontal="right"/>
    </xf>
    <xf numFmtId="0" fontId="49" fillId="0" borderId="10" xfId="0" applyNumberFormat="1" applyFont="1" applyFill="1" applyBorder="1" applyAlignment="1">
      <alignment horizontal="right"/>
    </xf>
    <xf numFmtId="0" fontId="34" fillId="0" borderId="10" xfId="0" applyNumberFormat="1" applyFont="1" applyBorder="1" applyAlignment="1">
      <alignment horizontal="right"/>
    </xf>
    <xf numFmtId="0" fontId="49" fillId="0" borderId="10" xfId="0" applyNumberFormat="1" applyFont="1" applyBorder="1" applyAlignment="1">
      <alignment horizontal="right"/>
    </xf>
    <xf numFmtId="0" fontId="19" fillId="0" borderId="10" xfId="0" applyNumberFormat="1" applyFont="1" applyBorder="1" applyAlignment="1">
      <alignment horizontal="right"/>
    </xf>
    <xf numFmtId="0" fontId="27" fillId="0" borderId="10" xfId="0" applyNumberFormat="1" applyFont="1" applyBorder="1" applyAlignment="1">
      <alignment horizontal="right"/>
    </xf>
    <xf numFmtId="0" fontId="19" fillId="25" borderId="10" xfId="0" applyNumberFormat="1" applyFont="1" applyFill="1" applyBorder="1" applyAlignment="1">
      <alignment horizontal="right"/>
    </xf>
    <xf numFmtId="0" fontId="27" fillId="25" borderId="10" xfId="0" applyNumberFormat="1" applyFont="1" applyFill="1" applyBorder="1" applyAlignment="1">
      <alignment horizontal="right"/>
    </xf>
    <xf numFmtId="0" fontId="46" fillId="25" borderId="10" xfId="0" applyNumberFormat="1" applyFont="1" applyFill="1" applyBorder="1" applyAlignment="1">
      <alignment horizontal="right"/>
    </xf>
    <xf numFmtId="0" fontId="11" fillId="0" borderId="10" xfId="0" applyNumberFormat="1" applyFont="1" applyFill="1" applyBorder="1" applyAlignment="1">
      <alignment horizontal="right"/>
    </xf>
    <xf numFmtId="0" fontId="27" fillId="0" borderId="10" xfId="0" applyNumberFormat="1" applyFont="1" applyFill="1" applyBorder="1" applyAlignment="1">
      <alignment horizontal="right"/>
    </xf>
    <xf numFmtId="0" fontId="46" fillId="0" borderId="10" xfId="0" applyNumberFormat="1" applyFont="1" applyFill="1" applyBorder="1" applyAlignment="1">
      <alignment horizontal="right"/>
    </xf>
    <xf numFmtId="0" fontId="19" fillId="0" borderId="10" xfId="0" applyNumberFormat="1" applyFont="1" applyFill="1" applyBorder="1" applyAlignment="1">
      <alignment horizontal="right"/>
    </xf>
    <xf numFmtId="0" fontId="34" fillId="0" borderId="11" xfId="34" applyFont="1" applyFill="1" applyBorder="1"/>
    <xf numFmtId="0" fontId="34" fillId="0" borderId="11" xfId="34" applyFont="1" applyBorder="1"/>
    <xf numFmtId="0" fontId="47" fillId="0" borderId="10" xfId="0" applyFont="1" applyFill="1" applyBorder="1"/>
    <xf numFmtId="0" fontId="47" fillId="0" borderId="10" xfId="0" applyFont="1" applyBorder="1"/>
    <xf numFmtId="0" fontId="19" fillId="0" borderId="10" xfId="0" applyNumberFormat="1" applyFont="1" applyFill="1" applyBorder="1"/>
    <xf numFmtId="0" fontId="19" fillId="0" borderId="10" xfId="33" applyFont="1" applyFill="1" applyBorder="1"/>
    <xf numFmtId="49" fontId="19" fillId="25" borderId="10" xfId="0" applyNumberFormat="1" applyFont="1" applyFill="1" applyBorder="1" applyAlignment="1">
      <alignment horizontal="right"/>
    </xf>
    <xf numFmtId="0" fontId="19" fillId="25" borderId="1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right"/>
    </xf>
    <xf numFmtId="0" fontId="26" fillId="25" borderId="10" xfId="0" applyFont="1" applyFill="1" applyBorder="1"/>
    <xf numFmtId="0" fontId="11" fillId="25" borderId="10" xfId="0" applyFont="1" applyFill="1" applyBorder="1"/>
    <xf numFmtId="0" fontId="22" fillId="0" borderId="10" xfId="34" applyFont="1" applyFill="1" applyBorder="1" applyAlignment="1">
      <alignment horizontal="left"/>
    </xf>
  </cellXfs>
  <cellStyles count="50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1.D" xfId="28"/>
    <cellStyle name="normální_1.CHL" xfId="29"/>
    <cellStyle name="normální_2.D" xfId="30"/>
    <cellStyle name="normální_2.CHL" xfId="31"/>
    <cellStyle name="normální_3.D" xfId="32"/>
    <cellStyle name="normální_3.CHL" xfId="33"/>
    <cellStyle name="normální_MŠ I D" xfId="34"/>
    <cellStyle name="normální_MŠ II CHL" xfId="35"/>
    <cellStyle name="Poznámka" xfId="36" builtinId="10" customBuiltin="1"/>
    <cellStyle name="Propojená buňka" xfId="37" builtinId="24" customBuiltin="1"/>
    <cellStyle name="Správně" xfId="38" builtinId="26" customBuiltin="1"/>
    <cellStyle name="Text upozornění" xfId="39" builtinId="11" customBuiltin="1"/>
    <cellStyle name="Vstup" xfId="40" builtinId="20" customBuiltin="1"/>
    <cellStyle name="Výpočet" xfId="41" builtinId="22" customBuiltin="1"/>
    <cellStyle name="Výstup" xfId="42" builtinId="21" customBuiltin="1"/>
    <cellStyle name="Vysvětlující text" xfId="43" builtinId="53" customBuiltin="1"/>
    <cellStyle name="Zvýraznění 1" xfId="44" builtinId="29" customBuiltin="1"/>
    <cellStyle name="Zvýraznění 2" xfId="45" builtinId="33" customBuiltin="1"/>
    <cellStyle name="Zvýraznění 3" xfId="46" builtinId="37" customBuiltin="1"/>
    <cellStyle name="Zvýraznění 4" xfId="47" builtinId="41" customBuiltin="1"/>
    <cellStyle name="Zvýraznění 5" xfId="48" builtinId="45" customBuiltin="1"/>
    <cellStyle name="Zvýraznění 6" xfId="4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view="pageBreakPreview" topLeftCell="A19" zoomScale="60" zoomScaleNormal="60" workbookViewId="0">
      <pane xSplit="1" topLeftCell="B1" activePane="topRight" state="frozen"/>
      <selection pane="topRight" activeCell="T27" sqref="T27"/>
    </sheetView>
  </sheetViews>
  <sheetFormatPr defaultRowHeight="23.25"/>
  <cols>
    <col min="1" max="1" width="0.140625" style="91" customWidth="1"/>
    <col min="2" max="2" width="19.7109375" style="91" customWidth="1"/>
    <col min="3" max="3" width="14.7109375" style="91" customWidth="1"/>
    <col min="4" max="4" width="28.140625" style="91" customWidth="1"/>
    <col min="5" max="5" width="12.7109375" style="91" customWidth="1"/>
    <col min="6" max="6" width="9.140625" style="91"/>
    <col min="7" max="7" width="13.85546875" style="91" customWidth="1"/>
    <col min="8" max="8" width="9.140625" style="91"/>
    <col min="9" max="9" width="16.7109375" style="100" customWidth="1"/>
    <col min="10" max="10" width="12" style="91" customWidth="1"/>
    <col min="11" max="11" width="15.28515625" style="101" customWidth="1"/>
    <col min="12" max="12" width="12" style="91" customWidth="1"/>
    <col min="13" max="13" width="16.5703125" style="130" customWidth="1"/>
    <col min="14" max="14" width="12" style="91" customWidth="1"/>
    <col min="15" max="15" width="12.7109375" style="91" customWidth="1"/>
    <col min="16" max="16" width="20.7109375" style="91" customWidth="1"/>
    <col min="17" max="16384" width="9.140625" style="91"/>
  </cols>
  <sheetData>
    <row r="1" spans="1:17">
      <c r="B1" s="103" t="s">
        <v>505</v>
      </c>
      <c r="C1" s="103"/>
    </row>
    <row r="2" spans="1:17">
      <c r="A2" s="97"/>
      <c r="B2" s="93" t="s">
        <v>0</v>
      </c>
      <c r="C2" s="93" t="s">
        <v>1</v>
      </c>
      <c r="D2" s="93" t="s">
        <v>2</v>
      </c>
      <c r="E2" s="94" t="s">
        <v>289</v>
      </c>
      <c r="F2" s="176" t="s">
        <v>290</v>
      </c>
      <c r="G2" s="94" t="s">
        <v>293</v>
      </c>
      <c r="H2" s="177" t="s">
        <v>290</v>
      </c>
      <c r="I2" s="120" t="s">
        <v>499</v>
      </c>
      <c r="J2" s="178" t="s">
        <v>290</v>
      </c>
      <c r="K2" s="102"/>
      <c r="L2" s="178" t="s">
        <v>290</v>
      </c>
      <c r="M2" s="125"/>
      <c r="N2" s="178" t="s">
        <v>290</v>
      </c>
      <c r="O2" s="94" t="s">
        <v>291</v>
      </c>
      <c r="P2" s="95" t="s">
        <v>294</v>
      </c>
      <c r="Q2" s="104"/>
    </row>
    <row r="3" spans="1:17">
      <c r="A3" s="96"/>
      <c r="B3" s="250" t="s">
        <v>276</v>
      </c>
      <c r="C3" s="250" t="s">
        <v>196</v>
      </c>
      <c r="D3" s="250" t="s">
        <v>84</v>
      </c>
      <c r="E3" s="254">
        <v>1</v>
      </c>
      <c r="F3" s="255">
        <v>20</v>
      </c>
      <c r="G3" s="254">
        <v>1</v>
      </c>
      <c r="H3" s="273">
        <v>20</v>
      </c>
      <c r="I3" s="254">
        <v>4</v>
      </c>
      <c r="J3" s="273">
        <v>13</v>
      </c>
      <c r="K3" s="256"/>
      <c r="L3" s="255"/>
      <c r="M3" s="257"/>
      <c r="N3" s="255"/>
      <c r="O3" s="255">
        <f t="shared" ref="O3:O25" si="0">SUM(F3+H3+J3)</f>
        <v>53</v>
      </c>
      <c r="P3" s="254">
        <v>1</v>
      </c>
    </row>
    <row r="4" spans="1:17" s="134" customFormat="1">
      <c r="A4" s="133"/>
      <c r="B4" s="250" t="s">
        <v>449</v>
      </c>
      <c r="C4" s="250" t="s">
        <v>10</v>
      </c>
      <c r="D4" s="250" t="s">
        <v>84</v>
      </c>
      <c r="E4" s="254">
        <v>3</v>
      </c>
      <c r="F4" s="255">
        <v>15</v>
      </c>
      <c r="G4" s="272">
        <v>3</v>
      </c>
      <c r="H4" s="273">
        <v>15</v>
      </c>
      <c r="I4" s="254">
        <v>2</v>
      </c>
      <c r="J4" s="255">
        <v>17</v>
      </c>
      <c r="K4" s="256"/>
      <c r="L4" s="255"/>
      <c r="M4" s="257"/>
      <c r="N4" s="255"/>
      <c r="O4" s="255">
        <f t="shared" si="0"/>
        <v>47</v>
      </c>
      <c r="P4" s="254">
        <v>2</v>
      </c>
    </row>
    <row r="5" spans="1:17">
      <c r="A5" s="96"/>
      <c r="B5" s="251" t="s">
        <v>473</v>
      </c>
      <c r="C5" s="251" t="s">
        <v>474</v>
      </c>
      <c r="D5" s="251" t="s">
        <v>82</v>
      </c>
      <c r="E5" s="254">
        <v>2</v>
      </c>
      <c r="F5" s="255">
        <v>17</v>
      </c>
      <c r="G5" s="272">
        <v>2</v>
      </c>
      <c r="H5" s="273">
        <v>17</v>
      </c>
      <c r="I5" s="272">
        <v>7</v>
      </c>
      <c r="J5" s="273">
        <v>9</v>
      </c>
      <c r="K5" s="256"/>
      <c r="L5" s="255"/>
      <c r="M5" s="257"/>
      <c r="N5" s="255"/>
      <c r="O5" s="255">
        <f t="shared" si="0"/>
        <v>43</v>
      </c>
      <c r="P5" s="254">
        <v>3</v>
      </c>
    </row>
    <row r="6" spans="1:17" s="101" customFormat="1">
      <c r="A6" s="99"/>
      <c r="B6" s="98" t="s">
        <v>277</v>
      </c>
      <c r="C6" s="98" t="s">
        <v>61</v>
      </c>
      <c r="D6" s="106" t="s">
        <v>84</v>
      </c>
      <c r="E6" s="258">
        <v>4</v>
      </c>
      <c r="F6" s="259">
        <v>13</v>
      </c>
      <c r="G6" s="274">
        <v>8</v>
      </c>
      <c r="H6" s="275">
        <v>8</v>
      </c>
      <c r="I6" s="274">
        <v>3</v>
      </c>
      <c r="J6" s="275">
        <v>15</v>
      </c>
      <c r="K6" s="260"/>
      <c r="L6" s="259"/>
      <c r="M6" s="258"/>
      <c r="N6" s="259"/>
      <c r="O6" s="255">
        <f t="shared" si="0"/>
        <v>36</v>
      </c>
      <c r="P6" s="254">
        <v>4</v>
      </c>
    </row>
    <row r="7" spans="1:17">
      <c r="A7" s="96"/>
      <c r="B7" s="97" t="s">
        <v>444</v>
      </c>
      <c r="C7" s="105" t="s">
        <v>9</v>
      </c>
      <c r="D7" s="97" t="s">
        <v>82</v>
      </c>
      <c r="E7" s="258">
        <v>6</v>
      </c>
      <c r="F7" s="259">
        <v>10</v>
      </c>
      <c r="G7" s="274">
        <v>5</v>
      </c>
      <c r="H7" s="275">
        <v>11</v>
      </c>
      <c r="I7" s="274">
        <v>5</v>
      </c>
      <c r="J7" s="275">
        <v>11</v>
      </c>
      <c r="K7" s="260"/>
      <c r="L7" s="259"/>
      <c r="M7" s="261"/>
      <c r="N7" s="259"/>
      <c r="O7" s="255">
        <f t="shared" si="0"/>
        <v>32</v>
      </c>
      <c r="P7" s="254">
        <v>5</v>
      </c>
    </row>
    <row r="8" spans="1:17">
      <c r="A8" s="96"/>
      <c r="B8" s="97" t="s">
        <v>48</v>
      </c>
      <c r="C8" s="97" t="s">
        <v>3</v>
      </c>
      <c r="D8" s="97" t="s">
        <v>298</v>
      </c>
      <c r="E8" s="262">
        <v>9</v>
      </c>
      <c r="F8" s="263">
        <v>7</v>
      </c>
      <c r="G8" s="276">
        <v>6</v>
      </c>
      <c r="H8" s="277">
        <v>10</v>
      </c>
      <c r="I8" s="276">
        <v>6</v>
      </c>
      <c r="J8" s="277">
        <v>10</v>
      </c>
      <c r="K8" s="260"/>
      <c r="L8" s="263"/>
      <c r="M8" s="264"/>
      <c r="N8" s="263"/>
      <c r="O8" s="255">
        <f t="shared" si="0"/>
        <v>27</v>
      </c>
      <c r="P8" s="254">
        <v>6</v>
      </c>
    </row>
    <row r="9" spans="1:17">
      <c r="A9" s="96"/>
      <c r="B9" s="97" t="s">
        <v>513</v>
      </c>
      <c r="C9" s="97" t="s">
        <v>245</v>
      </c>
      <c r="D9" s="97" t="s">
        <v>420</v>
      </c>
      <c r="E9" s="262"/>
      <c r="F9" s="262"/>
      <c r="G9" s="262"/>
      <c r="H9" s="263"/>
      <c r="I9" s="262">
        <v>1</v>
      </c>
      <c r="J9" s="263">
        <v>20</v>
      </c>
      <c r="K9" s="260"/>
      <c r="L9" s="266"/>
      <c r="M9" s="264"/>
      <c r="N9" s="266"/>
      <c r="O9" s="255">
        <f t="shared" si="0"/>
        <v>20</v>
      </c>
      <c r="P9" s="254">
        <v>7</v>
      </c>
    </row>
    <row r="10" spans="1:17">
      <c r="A10" s="96"/>
      <c r="B10" s="97" t="s">
        <v>74</v>
      </c>
      <c r="C10" s="105" t="s">
        <v>75</v>
      </c>
      <c r="D10" s="105" t="s">
        <v>80</v>
      </c>
      <c r="E10" s="262">
        <v>8</v>
      </c>
      <c r="F10" s="263">
        <v>8</v>
      </c>
      <c r="G10" s="276">
        <v>6</v>
      </c>
      <c r="H10" s="277">
        <v>10</v>
      </c>
      <c r="I10" s="262"/>
      <c r="J10" s="263"/>
      <c r="K10" s="260"/>
      <c r="L10" s="263"/>
      <c r="M10" s="264"/>
      <c r="N10" s="263"/>
      <c r="O10" s="255">
        <f t="shared" si="0"/>
        <v>18</v>
      </c>
      <c r="P10" s="254">
        <v>8</v>
      </c>
    </row>
    <row r="11" spans="1:17">
      <c r="A11" s="96"/>
      <c r="B11" s="105" t="s">
        <v>400</v>
      </c>
      <c r="C11" s="105" t="s">
        <v>103</v>
      </c>
      <c r="D11" s="106" t="s">
        <v>84</v>
      </c>
      <c r="E11" s="262">
        <v>7</v>
      </c>
      <c r="F11" s="263">
        <v>9</v>
      </c>
      <c r="G11" s="276">
        <v>10</v>
      </c>
      <c r="H11" s="277">
        <v>6</v>
      </c>
      <c r="I11" s="262"/>
      <c r="J11" s="263"/>
      <c r="K11" s="260"/>
      <c r="L11" s="263"/>
      <c r="M11" s="264"/>
      <c r="N11" s="263"/>
      <c r="O11" s="255">
        <f t="shared" si="0"/>
        <v>15</v>
      </c>
      <c r="P11" s="254">
        <v>9</v>
      </c>
    </row>
    <row r="12" spans="1:17">
      <c r="A12" s="96"/>
      <c r="B12" s="105" t="s">
        <v>367</v>
      </c>
      <c r="C12" s="105" t="s">
        <v>99</v>
      </c>
      <c r="D12" s="106" t="s">
        <v>84</v>
      </c>
      <c r="E12" s="258">
        <v>10</v>
      </c>
      <c r="F12" s="263">
        <v>6</v>
      </c>
      <c r="G12" s="276">
        <v>15</v>
      </c>
      <c r="H12" s="277">
        <v>1</v>
      </c>
      <c r="I12" s="276">
        <v>8</v>
      </c>
      <c r="J12" s="263">
        <v>8</v>
      </c>
      <c r="K12" s="260"/>
      <c r="L12" s="263"/>
      <c r="M12" s="264"/>
      <c r="N12" s="263"/>
      <c r="O12" s="255">
        <f t="shared" si="0"/>
        <v>15</v>
      </c>
      <c r="P12" s="254">
        <v>9</v>
      </c>
    </row>
    <row r="13" spans="1:17">
      <c r="A13" s="96"/>
      <c r="B13" s="97" t="s">
        <v>448</v>
      </c>
      <c r="C13" s="97" t="s">
        <v>62</v>
      </c>
      <c r="D13" s="106" t="s">
        <v>84</v>
      </c>
      <c r="E13" s="262">
        <v>14</v>
      </c>
      <c r="F13" s="263">
        <v>2</v>
      </c>
      <c r="G13" s="276">
        <v>4</v>
      </c>
      <c r="H13" s="277">
        <v>13</v>
      </c>
      <c r="I13" s="262"/>
      <c r="J13" s="263"/>
      <c r="K13" s="260"/>
      <c r="L13" s="263"/>
      <c r="M13" s="264"/>
      <c r="N13" s="263"/>
      <c r="O13" s="255">
        <f t="shared" si="0"/>
        <v>15</v>
      </c>
      <c r="P13" s="254">
        <v>9</v>
      </c>
    </row>
    <row r="14" spans="1:17">
      <c r="A14" s="96"/>
      <c r="B14" s="105" t="s">
        <v>268</v>
      </c>
      <c r="C14" s="105" t="s">
        <v>103</v>
      </c>
      <c r="D14" s="105" t="s">
        <v>16</v>
      </c>
      <c r="E14" s="258">
        <v>5</v>
      </c>
      <c r="F14" s="259">
        <v>11</v>
      </c>
      <c r="G14" s="258"/>
      <c r="H14" s="259"/>
      <c r="I14" s="258"/>
      <c r="J14" s="259"/>
      <c r="K14" s="260"/>
      <c r="L14" s="259"/>
      <c r="M14" s="261"/>
      <c r="N14" s="259"/>
      <c r="O14" s="255">
        <f t="shared" si="0"/>
        <v>11</v>
      </c>
      <c r="P14" s="254">
        <v>12</v>
      </c>
    </row>
    <row r="15" spans="1:17">
      <c r="A15" s="96"/>
      <c r="B15" s="97" t="s">
        <v>104</v>
      </c>
      <c r="C15" s="97" t="s">
        <v>41</v>
      </c>
      <c r="D15" s="97" t="s">
        <v>16</v>
      </c>
      <c r="E15" s="262">
        <v>11</v>
      </c>
      <c r="F15" s="263">
        <v>5</v>
      </c>
      <c r="G15" s="276">
        <v>11</v>
      </c>
      <c r="H15" s="277">
        <v>5</v>
      </c>
      <c r="I15" s="262"/>
      <c r="J15" s="263"/>
      <c r="K15" s="260"/>
      <c r="L15" s="263"/>
      <c r="M15" s="264"/>
      <c r="N15" s="263"/>
      <c r="O15" s="255">
        <f t="shared" si="0"/>
        <v>10</v>
      </c>
      <c r="P15" s="254">
        <v>13</v>
      </c>
    </row>
    <row r="16" spans="1:17">
      <c r="A16" s="96"/>
      <c r="B16" s="97" t="s">
        <v>477</v>
      </c>
      <c r="C16" s="97" t="s">
        <v>75</v>
      </c>
      <c r="D16" s="97" t="s">
        <v>14</v>
      </c>
      <c r="E16" s="262">
        <v>22</v>
      </c>
      <c r="F16" s="265"/>
      <c r="G16" s="276">
        <v>27</v>
      </c>
      <c r="H16" s="265"/>
      <c r="I16" s="276">
        <v>9</v>
      </c>
      <c r="J16" s="277">
        <v>7</v>
      </c>
      <c r="K16" s="260"/>
      <c r="L16" s="263"/>
      <c r="M16" s="264"/>
      <c r="N16" s="263"/>
      <c r="O16" s="255">
        <f t="shared" si="0"/>
        <v>7</v>
      </c>
      <c r="P16" s="254">
        <v>14</v>
      </c>
    </row>
    <row r="17" spans="1:16">
      <c r="A17" s="96"/>
      <c r="B17" s="97" t="s">
        <v>70</v>
      </c>
      <c r="C17" s="97" t="s">
        <v>13</v>
      </c>
      <c r="D17" s="97" t="s">
        <v>84</v>
      </c>
      <c r="E17" s="262">
        <v>26</v>
      </c>
      <c r="F17" s="265"/>
      <c r="G17" s="276">
        <v>9</v>
      </c>
      <c r="H17" s="277">
        <v>7</v>
      </c>
      <c r="I17" s="262"/>
      <c r="J17" s="266"/>
      <c r="K17" s="260"/>
      <c r="L17" s="266"/>
      <c r="M17" s="264"/>
      <c r="N17" s="266"/>
      <c r="O17" s="255">
        <f t="shared" si="0"/>
        <v>7</v>
      </c>
      <c r="P17" s="254">
        <v>14</v>
      </c>
    </row>
    <row r="18" spans="1:16">
      <c r="A18" s="107"/>
      <c r="B18" s="92" t="s">
        <v>73</v>
      </c>
      <c r="C18" s="97" t="s">
        <v>61</v>
      </c>
      <c r="D18" s="106" t="s">
        <v>84</v>
      </c>
      <c r="E18" s="262">
        <v>21</v>
      </c>
      <c r="F18" s="265"/>
      <c r="G18" s="262"/>
      <c r="H18" s="265"/>
      <c r="I18" s="276">
        <v>10</v>
      </c>
      <c r="J18" s="277">
        <v>6</v>
      </c>
      <c r="K18" s="260"/>
      <c r="L18" s="263"/>
      <c r="M18" s="264"/>
      <c r="N18" s="263"/>
      <c r="O18" s="255">
        <f t="shared" si="0"/>
        <v>6</v>
      </c>
      <c r="P18" s="254">
        <v>16</v>
      </c>
    </row>
    <row r="19" spans="1:16">
      <c r="A19" s="96"/>
      <c r="B19" s="97" t="s">
        <v>56</v>
      </c>
      <c r="C19" s="97" t="s">
        <v>57</v>
      </c>
      <c r="D19" s="106" t="s">
        <v>84</v>
      </c>
      <c r="E19" s="262">
        <v>23</v>
      </c>
      <c r="F19" s="265"/>
      <c r="G19" s="276">
        <v>18</v>
      </c>
      <c r="H19" s="265"/>
      <c r="I19" s="276">
        <v>11</v>
      </c>
      <c r="J19" s="277">
        <v>5</v>
      </c>
      <c r="K19" s="260"/>
      <c r="L19" s="263"/>
      <c r="M19" s="264"/>
      <c r="N19" s="263"/>
      <c r="O19" s="255">
        <f t="shared" si="0"/>
        <v>5</v>
      </c>
      <c r="P19" s="254">
        <v>17</v>
      </c>
    </row>
    <row r="20" spans="1:16">
      <c r="A20" s="96"/>
      <c r="B20" s="97" t="s">
        <v>515</v>
      </c>
      <c r="C20" s="97" t="s">
        <v>44</v>
      </c>
      <c r="D20" s="97" t="s">
        <v>212</v>
      </c>
      <c r="E20" s="267"/>
      <c r="F20" s="267"/>
      <c r="G20" s="267">
        <v>11</v>
      </c>
      <c r="H20" s="268">
        <v>5</v>
      </c>
      <c r="I20" s="267"/>
      <c r="J20" s="267"/>
      <c r="K20" s="269"/>
      <c r="L20" s="270"/>
      <c r="M20" s="271"/>
      <c r="N20" s="270"/>
      <c r="O20" s="255">
        <f t="shared" si="0"/>
        <v>5</v>
      </c>
      <c r="P20" s="254">
        <v>17</v>
      </c>
    </row>
    <row r="21" spans="1:16">
      <c r="B21" s="105" t="s">
        <v>97</v>
      </c>
      <c r="C21" s="105" t="s">
        <v>98</v>
      </c>
      <c r="D21" s="106" t="s">
        <v>84</v>
      </c>
      <c r="E21" s="262">
        <v>12</v>
      </c>
      <c r="F21" s="263">
        <v>4</v>
      </c>
      <c r="G21" s="276">
        <v>16</v>
      </c>
      <c r="H21" s="263"/>
      <c r="I21" s="262"/>
      <c r="J21" s="263"/>
      <c r="K21" s="260"/>
      <c r="L21" s="263"/>
      <c r="M21" s="264"/>
      <c r="N21" s="263"/>
      <c r="O21" s="255">
        <f t="shared" si="0"/>
        <v>4</v>
      </c>
      <c r="P21" s="254">
        <v>19</v>
      </c>
    </row>
    <row r="22" spans="1:16">
      <c r="A22" s="96"/>
      <c r="B22" s="105" t="s">
        <v>20</v>
      </c>
      <c r="C22" s="105" t="s">
        <v>47</v>
      </c>
      <c r="D22" s="105" t="s">
        <v>15</v>
      </c>
      <c r="E22" s="262">
        <v>13</v>
      </c>
      <c r="F22" s="263">
        <v>3</v>
      </c>
      <c r="G22" s="276">
        <v>22</v>
      </c>
      <c r="H22" s="263"/>
      <c r="I22" s="262"/>
      <c r="J22" s="263"/>
      <c r="K22" s="260"/>
      <c r="L22" s="263"/>
      <c r="M22" s="264"/>
      <c r="N22" s="263"/>
      <c r="O22" s="255">
        <f t="shared" si="0"/>
        <v>3</v>
      </c>
      <c r="P22" s="254">
        <v>20</v>
      </c>
    </row>
    <row r="23" spans="1:16">
      <c r="A23" s="107"/>
      <c r="B23" s="97" t="s">
        <v>66</v>
      </c>
      <c r="C23" s="97" t="s">
        <v>65</v>
      </c>
      <c r="D23" s="106" t="s">
        <v>84</v>
      </c>
      <c r="E23" s="262">
        <v>16</v>
      </c>
      <c r="F23" s="265"/>
      <c r="G23" s="276">
        <v>13</v>
      </c>
      <c r="H23" s="277">
        <v>3</v>
      </c>
      <c r="I23" s="262"/>
      <c r="J23" s="263"/>
      <c r="K23" s="260"/>
      <c r="L23" s="263"/>
      <c r="M23" s="264"/>
      <c r="N23" s="263"/>
      <c r="O23" s="255">
        <f t="shared" si="0"/>
        <v>3</v>
      </c>
      <c r="P23" s="254">
        <v>20</v>
      </c>
    </row>
    <row r="24" spans="1:16">
      <c r="A24" s="96"/>
      <c r="B24" s="97" t="s">
        <v>268</v>
      </c>
      <c r="C24" s="97" t="s">
        <v>103</v>
      </c>
      <c r="D24" s="97" t="s">
        <v>84</v>
      </c>
      <c r="E24" s="267"/>
      <c r="F24" s="267"/>
      <c r="G24" s="267">
        <v>14</v>
      </c>
      <c r="H24" s="268">
        <v>2</v>
      </c>
      <c r="I24" s="267"/>
      <c r="J24" s="267"/>
      <c r="K24" s="269"/>
      <c r="L24" s="270"/>
      <c r="M24" s="271"/>
      <c r="N24" s="270"/>
      <c r="O24" s="255">
        <f t="shared" si="0"/>
        <v>2</v>
      </c>
      <c r="P24" s="254">
        <v>22</v>
      </c>
    </row>
    <row r="25" spans="1:16">
      <c r="B25" s="97" t="s">
        <v>60</v>
      </c>
      <c r="C25" s="97" t="s">
        <v>40</v>
      </c>
      <c r="D25" s="106" t="s">
        <v>84</v>
      </c>
      <c r="E25" s="262">
        <v>15</v>
      </c>
      <c r="F25" s="263">
        <v>1</v>
      </c>
      <c r="G25" s="262"/>
      <c r="H25" s="263"/>
      <c r="I25" s="262"/>
      <c r="J25" s="263"/>
      <c r="K25" s="260"/>
      <c r="L25" s="263"/>
      <c r="M25" s="264"/>
      <c r="N25" s="263"/>
      <c r="O25" s="255">
        <f t="shared" si="0"/>
        <v>1</v>
      </c>
      <c r="P25" s="254">
        <v>23</v>
      </c>
    </row>
    <row r="26" spans="1:16">
      <c r="B26" s="97" t="s">
        <v>399</v>
      </c>
      <c r="C26" s="97" t="s">
        <v>5</v>
      </c>
      <c r="D26" s="106" t="s">
        <v>84</v>
      </c>
      <c r="E26" s="262">
        <v>17</v>
      </c>
      <c r="F26" s="265"/>
      <c r="G26" s="276">
        <v>22</v>
      </c>
      <c r="H26" s="265"/>
      <c r="I26" s="262"/>
      <c r="J26" s="263"/>
      <c r="K26" s="260"/>
      <c r="L26" s="263"/>
      <c r="M26" s="264"/>
      <c r="N26" s="263"/>
      <c r="O26" s="255"/>
      <c r="P26" s="254"/>
    </row>
    <row r="27" spans="1:16">
      <c r="B27" s="97" t="s">
        <v>475</v>
      </c>
      <c r="C27" s="97" t="s">
        <v>75</v>
      </c>
      <c r="D27" s="105" t="s">
        <v>80</v>
      </c>
      <c r="E27" s="262">
        <v>18</v>
      </c>
      <c r="F27" s="265"/>
      <c r="G27" s="276">
        <v>19</v>
      </c>
      <c r="H27" s="265"/>
      <c r="I27" s="262"/>
      <c r="J27" s="263"/>
      <c r="K27" s="260"/>
      <c r="L27" s="263"/>
      <c r="M27" s="264"/>
      <c r="N27" s="263"/>
      <c r="O27" s="255"/>
      <c r="P27" s="254"/>
    </row>
    <row r="28" spans="1:16">
      <c r="B28" s="105" t="s">
        <v>401</v>
      </c>
      <c r="C28" s="105" t="s">
        <v>62</v>
      </c>
      <c r="D28" s="106" t="s">
        <v>84</v>
      </c>
      <c r="E28" s="262">
        <v>19</v>
      </c>
      <c r="F28" s="262"/>
      <c r="G28" s="262"/>
      <c r="H28" s="262"/>
      <c r="I28" s="262"/>
      <c r="J28" s="263"/>
      <c r="K28" s="260"/>
      <c r="L28" s="263"/>
      <c r="M28" s="264"/>
      <c r="N28" s="263"/>
      <c r="O28" s="255"/>
      <c r="P28" s="254"/>
    </row>
    <row r="29" spans="1:16">
      <c r="B29" s="97" t="s">
        <v>226</v>
      </c>
      <c r="C29" s="97" t="s">
        <v>476</v>
      </c>
      <c r="D29" s="105" t="s">
        <v>80</v>
      </c>
      <c r="E29" s="262">
        <v>20</v>
      </c>
      <c r="F29" s="265"/>
      <c r="G29" s="276">
        <v>17</v>
      </c>
      <c r="H29" s="265"/>
      <c r="I29" s="262"/>
      <c r="J29" s="263"/>
      <c r="K29" s="260"/>
      <c r="L29" s="263"/>
      <c r="M29" s="264"/>
      <c r="N29" s="263"/>
      <c r="O29" s="255"/>
      <c r="P29" s="254"/>
    </row>
    <row r="30" spans="1:16">
      <c r="B30" s="97" t="s">
        <v>368</v>
      </c>
      <c r="C30" s="97" t="s">
        <v>13</v>
      </c>
      <c r="D30" s="106" t="s">
        <v>84</v>
      </c>
      <c r="E30" s="262">
        <v>24</v>
      </c>
      <c r="F30" s="262"/>
      <c r="G30" s="262"/>
      <c r="H30" s="262"/>
      <c r="I30" s="262"/>
      <c r="J30" s="266"/>
      <c r="K30" s="260"/>
      <c r="L30" s="266"/>
      <c r="M30" s="264"/>
      <c r="N30" s="266"/>
      <c r="O30" s="255"/>
      <c r="P30" s="254"/>
    </row>
    <row r="31" spans="1:16">
      <c r="B31" s="97" t="s">
        <v>319</v>
      </c>
      <c r="C31" s="97" t="s">
        <v>478</v>
      </c>
      <c r="D31" s="97" t="s">
        <v>80</v>
      </c>
      <c r="E31" s="262">
        <v>25</v>
      </c>
      <c r="F31" s="265"/>
      <c r="G31" s="276">
        <v>25</v>
      </c>
      <c r="H31" s="263"/>
      <c r="I31" s="265"/>
      <c r="J31" s="263"/>
      <c r="K31" s="260"/>
      <c r="L31" s="263"/>
      <c r="M31" s="264"/>
      <c r="N31" s="263"/>
      <c r="O31" s="255"/>
      <c r="P31" s="254"/>
    </row>
    <row r="32" spans="1:16">
      <c r="B32" s="287" t="s">
        <v>447</v>
      </c>
      <c r="C32" s="287" t="s">
        <v>6</v>
      </c>
      <c r="D32" s="288" t="s">
        <v>84</v>
      </c>
      <c r="E32" s="262">
        <v>27</v>
      </c>
      <c r="F32" s="262"/>
      <c r="G32" s="262"/>
      <c r="H32" s="263"/>
      <c r="I32" s="262"/>
      <c r="J32" s="266"/>
      <c r="K32" s="260"/>
      <c r="L32" s="266"/>
      <c r="M32" s="264"/>
      <c r="N32" s="266"/>
      <c r="O32" s="255"/>
      <c r="P32" s="254"/>
    </row>
    <row r="33" spans="2:16">
      <c r="B33" s="105" t="s">
        <v>226</v>
      </c>
      <c r="C33" s="105" t="s">
        <v>47</v>
      </c>
      <c r="D33" s="105" t="s">
        <v>80</v>
      </c>
      <c r="E33" s="262">
        <v>28</v>
      </c>
      <c r="F33" s="262"/>
      <c r="G33" s="262"/>
      <c r="H33" s="263"/>
      <c r="I33" s="262"/>
      <c r="J33" s="266"/>
      <c r="K33" s="260"/>
      <c r="L33" s="266"/>
      <c r="M33" s="264"/>
      <c r="N33" s="266"/>
      <c r="O33" s="255"/>
      <c r="P33" s="254"/>
    </row>
    <row r="34" spans="2:16">
      <c r="B34" s="97" t="s">
        <v>479</v>
      </c>
      <c r="C34" s="97" t="s">
        <v>4</v>
      </c>
      <c r="D34" s="97" t="s">
        <v>80</v>
      </c>
      <c r="E34" s="262">
        <v>29</v>
      </c>
      <c r="F34" s="262"/>
      <c r="G34" s="262"/>
      <c r="H34" s="263"/>
      <c r="I34" s="262"/>
      <c r="J34" s="266"/>
      <c r="K34" s="260"/>
      <c r="L34" s="266"/>
      <c r="M34" s="264"/>
      <c r="N34" s="266"/>
      <c r="O34" s="255"/>
      <c r="P34" s="254"/>
    </row>
    <row r="35" spans="2:16">
      <c r="B35" s="97" t="s">
        <v>269</v>
      </c>
      <c r="C35" s="97" t="s">
        <v>443</v>
      </c>
      <c r="D35" s="97" t="s">
        <v>84</v>
      </c>
      <c r="E35" s="262">
        <v>30</v>
      </c>
      <c r="F35" s="262"/>
      <c r="G35" s="262"/>
      <c r="H35" s="263"/>
      <c r="I35" s="262"/>
      <c r="J35" s="266"/>
      <c r="K35" s="260"/>
      <c r="L35" s="266"/>
      <c r="M35" s="264"/>
      <c r="N35" s="266"/>
      <c r="O35" s="255"/>
      <c r="P35" s="254"/>
    </row>
    <row r="36" spans="2:16">
      <c r="B36" s="97" t="s">
        <v>226</v>
      </c>
      <c r="C36" s="97" t="s">
        <v>47</v>
      </c>
      <c r="D36" s="97" t="s">
        <v>212</v>
      </c>
      <c r="E36" s="267"/>
      <c r="F36" s="267"/>
      <c r="G36" s="267">
        <v>20</v>
      </c>
      <c r="H36" s="268"/>
      <c r="I36" s="267"/>
      <c r="J36" s="267"/>
      <c r="K36" s="269"/>
      <c r="L36" s="270"/>
      <c r="M36" s="271"/>
      <c r="N36" s="270"/>
      <c r="O36" s="255"/>
      <c r="P36" s="254"/>
    </row>
    <row r="37" spans="2:16">
      <c r="B37" s="97" t="s">
        <v>516</v>
      </c>
      <c r="C37" s="97" t="s">
        <v>5</v>
      </c>
      <c r="D37" s="97" t="s">
        <v>84</v>
      </c>
      <c r="E37" s="267"/>
      <c r="F37" s="267"/>
      <c r="G37" s="267">
        <v>20</v>
      </c>
      <c r="H37" s="267"/>
      <c r="I37" s="267"/>
      <c r="J37" s="267"/>
      <c r="K37" s="269"/>
      <c r="L37" s="270"/>
      <c r="M37" s="271"/>
      <c r="N37" s="270"/>
      <c r="O37" s="255"/>
      <c r="P37" s="254"/>
    </row>
    <row r="38" spans="2:16">
      <c r="B38" s="97" t="s">
        <v>155</v>
      </c>
      <c r="C38" s="97" t="s">
        <v>156</v>
      </c>
      <c r="D38" s="97" t="s">
        <v>84</v>
      </c>
      <c r="E38" s="267"/>
      <c r="F38" s="267"/>
      <c r="G38" s="267">
        <v>24</v>
      </c>
      <c r="H38" s="267"/>
      <c r="I38" s="267"/>
      <c r="J38" s="267"/>
      <c r="K38" s="269"/>
      <c r="L38" s="270"/>
      <c r="M38" s="271"/>
      <c r="N38" s="270"/>
      <c r="O38" s="255"/>
      <c r="P38" s="254"/>
    </row>
    <row r="39" spans="2:16">
      <c r="B39" s="97" t="s">
        <v>101</v>
      </c>
      <c r="C39" s="97" t="s">
        <v>13</v>
      </c>
      <c r="D39" s="97" t="s">
        <v>84</v>
      </c>
      <c r="E39" s="267"/>
      <c r="F39" s="267"/>
      <c r="G39" s="267">
        <v>25</v>
      </c>
      <c r="H39" s="267"/>
      <c r="I39" s="267"/>
      <c r="J39" s="267"/>
      <c r="K39" s="269"/>
      <c r="L39" s="270"/>
      <c r="M39" s="271"/>
      <c r="N39" s="270"/>
      <c r="O39" s="255"/>
      <c r="P39" s="254"/>
    </row>
    <row r="40" spans="2:16">
      <c r="B40" s="97" t="s">
        <v>517</v>
      </c>
      <c r="C40" s="97" t="s">
        <v>4</v>
      </c>
      <c r="D40" s="97" t="s">
        <v>84</v>
      </c>
      <c r="E40" s="267"/>
      <c r="F40" s="267"/>
      <c r="G40" s="267">
        <v>28</v>
      </c>
      <c r="H40" s="267"/>
      <c r="I40" s="267"/>
      <c r="J40" s="267"/>
      <c r="K40" s="269"/>
      <c r="L40" s="270"/>
      <c r="M40" s="271"/>
      <c r="N40" s="270"/>
      <c r="O40" s="255"/>
      <c r="P40" s="254"/>
    </row>
    <row r="41" spans="2:16">
      <c r="B41" s="90"/>
      <c r="C41" s="90"/>
      <c r="D41" s="90"/>
      <c r="E41" s="90"/>
      <c r="F41" s="90"/>
      <c r="G41" s="90"/>
      <c r="H41" s="90"/>
      <c r="I41" s="175"/>
      <c r="J41" s="90"/>
    </row>
  </sheetData>
  <sortState ref="B3:P40">
    <sortCondition descending="1" ref="O3:O40"/>
  </sortState>
  <phoneticPr fontId="0" type="noConversion"/>
  <pageMargins left="0.7" right="0.7" top="0.78740157499999996" bottom="0.78740157499999996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40"/>
  <sheetViews>
    <sheetView topLeftCell="B1" workbookViewId="0">
      <selection activeCell="N16" sqref="N16"/>
    </sheetView>
  </sheetViews>
  <sheetFormatPr defaultRowHeight="12.75"/>
  <cols>
    <col min="1" max="1" width="5.85546875" hidden="1" customWidth="1"/>
    <col min="2" max="2" width="14.7109375" customWidth="1"/>
    <col min="3" max="3" width="12.140625" customWidth="1"/>
    <col min="4" max="4" width="21.85546875" customWidth="1"/>
    <col min="11" max="11" width="10" customWidth="1"/>
    <col min="13" max="13" width="12" style="70" customWidth="1"/>
    <col min="15" max="15" width="10.28515625" style="129" customWidth="1"/>
  </cols>
  <sheetData>
    <row r="1" spans="1:18" ht="20.25">
      <c r="A1" s="1"/>
      <c r="B1" s="79" t="s">
        <v>511</v>
      </c>
      <c r="C1" s="79"/>
      <c r="D1" s="79"/>
    </row>
    <row r="2" spans="1:18" ht="15.75">
      <c r="A2" s="53"/>
      <c r="B2" s="55" t="s">
        <v>0</v>
      </c>
      <c r="C2" s="80" t="s">
        <v>1</v>
      </c>
      <c r="D2" s="55" t="s">
        <v>2</v>
      </c>
      <c r="E2" s="56" t="s">
        <v>289</v>
      </c>
      <c r="F2" s="72" t="s">
        <v>290</v>
      </c>
      <c r="G2" s="56" t="s">
        <v>293</v>
      </c>
      <c r="H2" s="74" t="s">
        <v>290</v>
      </c>
      <c r="I2" s="45" t="s">
        <v>292</v>
      </c>
      <c r="J2" s="75" t="s">
        <v>290</v>
      </c>
      <c r="K2" s="45"/>
      <c r="L2" s="75" t="s">
        <v>290</v>
      </c>
      <c r="M2" s="78"/>
      <c r="N2" s="75" t="s">
        <v>290</v>
      </c>
      <c r="O2" s="126"/>
      <c r="P2" s="75" t="s">
        <v>290</v>
      </c>
      <c r="Q2" s="56" t="s">
        <v>291</v>
      </c>
      <c r="R2" s="35" t="s">
        <v>271</v>
      </c>
    </row>
    <row r="3" spans="1:18" s="70" customFormat="1" ht="15.75">
      <c r="A3" s="54"/>
      <c r="B3" s="243" t="s">
        <v>102</v>
      </c>
      <c r="C3" s="243" t="s">
        <v>136</v>
      </c>
      <c r="D3" s="243" t="s">
        <v>243</v>
      </c>
      <c r="E3" s="206">
        <v>1</v>
      </c>
      <c r="F3" s="230">
        <v>20</v>
      </c>
      <c r="G3" s="206">
        <v>1</v>
      </c>
      <c r="H3" s="230">
        <v>20</v>
      </c>
      <c r="I3" s="206">
        <v>3</v>
      </c>
      <c r="J3" s="225">
        <v>15</v>
      </c>
      <c r="K3" s="231"/>
      <c r="L3" s="225"/>
      <c r="M3" s="224"/>
      <c r="N3" s="225"/>
      <c r="O3" s="209"/>
      <c r="P3" s="224"/>
      <c r="Q3" s="225">
        <f t="shared" ref="Q3:Q21" si="0">F3+H3+J3</f>
        <v>55</v>
      </c>
      <c r="R3" s="232">
        <v>1</v>
      </c>
    </row>
    <row r="4" spans="1:18" s="70" customFormat="1" ht="15.75">
      <c r="A4" s="54"/>
      <c r="B4" s="241" t="s">
        <v>288</v>
      </c>
      <c r="C4" s="241" t="s">
        <v>10</v>
      </c>
      <c r="D4" s="241" t="s">
        <v>243</v>
      </c>
      <c r="E4" s="206">
        <v>2</v>
      </c>
      <c r="F4" s="230">
        <v>17</v>
      </c>
      <c r="G4" s="206">
        <v>2</v>
      </c>
      <c r="H4" s="230">
        <v>17</v>
      </c>
      <c r="I4" s="206">
        <v>1</v>
      </c>
      <c r="J4" s="225">
        <v>20</v>
      </c>
      <c r="K4" s="242"/>
      <c r="L4" s="225"/>
      <c r="M4" s="224"/>
      <c r="N4" s="225"/>
      <c r="O4" s="209"/>
      <c r="P4" s="224"/>
      <c r="Q4" s="225">
        <f t="shared" si="0"/>
        <v>54</v>
      </c>
      <c r="R4" s="232">
        <v>2</v>
      </c>
    </row>
    <row r="5" spans="1:18" s="70" customFormat="1" ht="15.75">
      <c r="A5" s="54"/>
      <c r="B5" s="243" t="s">
        <v>244</v>
      </c>
      <c r="C5" s="243" t="s">
        <v>4</v>
      </c>
      <c r="D5" s="243" t="s">
        <v>243</v>
      </c>
      <c r="E5" s="206">
        <v>6</v>
      </c>
      <c r="F5" s="230">
        <v>10</v>
      </c>
      <c r="G5" s="206">
        <v>6</v>
      </c>
      <c r="H5" s="230">
        <v>10</v>
      </c>
      <c r="I5" s="206">
        <v>2</v>
      </c>
      <c r="J5" s="225">
        <v>17</v>
      </c>
      <c r="K5" s="231"/>
      <c r="L5" s="225"/>
      <c r="M5" s="224"/>
      <c r="N5" s="225"/>
      <c r="O5" s="209"/>
      <c r="P5" s="224"/>
      <c r="Q5" s="225">
        <f t="shared" si="0"/>
        <v>37</v>
      </c>
      <c r="R5" s="232">
        <v>3</v>
      </c>
    </row>
    <row r="6" spans="1:18" s="70" customFormat="1" ht="15.75">
      <c r="A6" s="54"/>
      <c r="B6" s="15" t="s">
        <v>21</v>
      </c>
      <c r="C6" s="15" t="s">
        <v>136</v>
      </c>
      <c r="D6" s="15" t="s">
        <v>16</v>
      </c>
      <c r="E6" s="8">
        <v>8</v>
      </c>
      <c r="F6" s="289">
        <v>8</v>
      </c>
      <c r="G6" s="8">
        <v>3</v>
      </c>
      <c r="H6" s="289">
        <v>15</v>
      </c>
      <c r="I6" s="8">
        <v>4</v>
      </c>
      <c r="J6" s="138">
        <v>13</v>
      </c>
      <c r="K6" s="123"/>
      <c r="L6" s="138"/>
      <c r="M6" s="39"/>
      <c r="N6" s="138"/>
      <c r="O6" s="136"/>
      <c r="P6" s="39"/>
      <c r="Q6" s="225">
        <f t="shared" si="0"/>
        <v>36</v>
      </c>
      <c r="R6" s="232">
        <v>4</v>
      </c>
    </row>
    <row r="7" spans="1:18" s="70" customFormat="1" ht="15.75">
      <c r="A7" s="54"/>
      <c r="B7" s="15" t="s">
        <v>227</v>
      </c>
      <c r="C7" s="15" t="s">
        <v>228</v>
      </c>
      <c r="D7" s="15" t="s">
        <v>82</v>
      </c>
      <c r="E7" s="8">
        <v>4</v>
      </c>
      <c r="F7" s="289">
        <v>13</v>
      </c>
      <c r="G7" s="8">
        <v>5</v>
      </c>
      <c r="H7" s="289">
        <v>11</v>
      </c>
      <c r="I7" s="8">
        <v>6</v>
      </c>
      <c r="J7" s="138">
        <v>10</v>
      </c>
      <c r="K7" s="123"/>
      <c r="L7" s="138"/>
      <c r="M7" s="39"/>
      <c r="N7" s="138"/>
      <c r="O7" s="136"/>
      <c r="P7" s="39"/>
      <c r="Q7" s="225">
        <f t="shared" si="0"/>
        <v>34</v>
      </c>
      <c r="R7" s="232">
        <v>5</v>
      </c>
    </row>
    <row r="8" spans="1:18" s="70" customFormat="1" ht="15.75">
      <c r="A8" s="54"/>
      <c r="B8" s="15" t="s">
        <v>225</v>
      </c>
      <c r="C8" s="15" t="s">
        <v>6</v>
      </c>
      <c r="D8" s="15" t="s">
        <v>16</v>
      </c>
      <c r="E8" s="8">
        <v>3</v>
      </c>
      <c r="F8" s="289">
        <v>15</v>
      </c>
      <c r="G8" s="8">
        <v>7</v>
      </c>
      <c r="H8" s="289">
        <v>9</v>
      </c>
      <c r="I8" s="8"/>
      <c r="J8" s="138"/>
      <c r="K8" s="123"/>
      <c r="L8" s="138"/>
      <c r="M8" s="39"/>
      <c r="N8" s="138"/>
      <c r="O8" s="136"/>
      <c r="P8" s="39"/>
      <c r="Q8" s="225">
        <f t="shared" si="0"/>
        <v>24</v>
      </c>
      <c r="R8" s="232">
        <v>6</v>
      </c>
    </row>
    <row r="9" spans="1:18" s="70" customFormat="1" ht="15.75">
      <c r="A9" s="54"/>
      <c r="B9" s="15" t="s">
        <v>417</v>
      </c>
      <c r="C9" s="15" t="s">
        <v>196</v>
      </c>
      <c r="D9" s="15" t="s">
        <v>14</v>
      </c>
      <c r="E9" s="8">
        <v>5</v>
      </c>
      <c r="F9" s="289">
        <v>11</v>
      </c>
      <c r="G9" s="8">
        <v>8</v>
      </c>
      <c r="H9" s="289">
        <v>8</v>
      </c>
      <c r="I9" s="8"/>
      <c r="J9" s="138"/>
      <c r="K9" s="137"/>
      <c r="L9" s="138"/>
      <c r="M9" s="39"/>
      <c r="N9" s="138"/>
      <c r="O9" s="136"/>
      <c r="P9" s="39"/>
      <c r="Q9" s="225">
        <f t="shared" si="0"/>
        <v>19</v>
      </c>
      <c r="R9" s="232">
        <v>7</v>
      </c>
    </row>
    <row r="10" spans="1:18" s="70" customFormat="1" ht="15.75">
      <c r="A10" s="143"/>
      <c r="B10" s="15" t="s">
        <v>418</v>
      </c>
      <c r="C10" s="15" t="s">
        <v>75</v>
      </c>
      <c r="D10" s="15" t="s">
        <v>243</v>
      </c>
      <c r="E10" s="7">
        <v>11</v>
      </c>
      <c r="F10" s="290">
        <v>5</v>
      </c>
      <c r="G10" s="7">
        <v>13</v>
      </c>
      <c r="H10" s="290">
        <v>3</v>
      </c>
      <c r="I10" s="7">
        <v>5</v>
      </c>
      <c r="J10" s="64">
        <v>11</v>
      </c>
      <c r="K10" s="119"/>
      <c r="L10" s="64"/>
      <c r="M10" s="39"/>
      <c r="N10" s="64"/>
      <c r="O10" s="127"/>
      <c r="P10" s="39"/>
      <c r="Q10" s="225">
        <f t="shared" si="0"/>
        <v>19</v>
      </c>
      <c r="R10" s="232">
        <v>7</v>
      </c>
    </row>
    <row r="11" spans="1:18" ht="15.75">
      <c r="A11" s="54"/>
      <c r="B11" s="15" t="s">
        <v>242</v>
      </c>
      <c r="C11" s="15" t="s">
        <v>138</v>
      </c>
      <c r="D11" s="15" t="s">
        <v>243</v>
      </c>
      <c r="E11" s="7">
        <v>12</v>
      </c>
      <c r="F11" s="290">
        <v>4</v>
      </c>
      <c r="G11" s="7">
        <v>4</v>
      </c>
      <c r="H11" s="290">
        <v>13</v>
      </c>
      <c r="I11" s="7"/>
      <c r="J11" s="64"/>
      <c r="K11" s="119"/>
      <c r="L11" s="64"/>
      <c r="M11" s="39"/>
      <c r="N11" s="64"/>
      <c r="O11" s="127"/>
      <c r="P11" s="5"/>
      <c r="Q11" s="225">
        <f t="shared" si="0"/>
        <v>17</v>
      </c>
      <c r="R11" s="232">
        <v>9</v>
      </c>
    </row>
    <row r="12" spans="1:18" ht="15.75">
      <c r="A12" s="54"/>
      <c r="B12" s="15" t="s">
        <v>494</v>
      </c>
      <c r="C12" s="15" t="s">
        <v>5</v>
      </c>
      <c r="D12" s="15" t="s">
        <v>243</v>
      </c>
      <c r="E12" s="7">
        <v>10</v>
      </c>
      <c r="F12" s="290">
        <v>6</v>
      </c>
      <c r="G12" s="7">
        <v>8</v>
      </c>
      <c r="H12" s="290">
        <v>8</v>
      </c>
      <c r="I12" s="7"/>
      <c r="J12" s="5"/>
      <c r="K12" s="5"/>
      <c r="L12" s="5"/>
      <c r="M12" s="39"/>
      <c r="N12" s="5"/>
      <c r="O12" s="127"/>
      <c r="P12" s="5"/>
      <c r="Q12" s="225">
        <f t="shared" si="0"/>
        <v>14</v>
      </c>
      <c r="R12" s="232">
        <v>10</v>
      </c>
    </row>
    <row r="13" spans="1:18" ht="15.75">
      <c r="A13" s="54"/>
      <c r="B13" s="15" t="s">
        <v>450</v>
      </c>
      <c r="C13" s="15" t="s">
        <v>11</v>
      </c>
      <c r="D13" s="15" t="s">
        <v>243</v>
      </c>
      <c r="E13" s="8">
        <v>7</v>
      </c>
      <c r="F13" s="289">
        <v>9</v>
      </c>
      <c r="G13" s="8"/>
      <c r="H13" s="289"/>
      <c r="I13" s="8"/>
      <c r="J13" s="138"/>
      <c r="K13" s="137"/>
      <c r="L13" s="138"/>
      <c r="M13" s="39"/>
      <c r="N13" s="138"/>
      <c r="O13" s="136"/>
      <c r="P13" s="5"/>
      <c r="Q13" s="225">
        <f t="shared" si="0"/>
        <v>9</v>
      </c>
      <c r="R13" s="232">
        <v>11</v>
      </c>
    </row>
    <row r="14" spans="1:18" ht="15.75">
      <c r="A14" s="54"/>
      <c r="B14" s="15" t="s">
        <v>492</v>
      </c>
      <c r="C14" s="15" t="s">
        <v>493</v>
      </c>
      <c r="D14" s="15" t="s">
        <v>243</v>
      </c>
      <c r="E14" s="7">
        <v>9</v>
      </c>
      <c r="F14" s="290">
        <v>7</v>
      </c>
      <c r="G14" s="7">
        <v>14</v>
      </c>
      <c r="H14" s="290">
        <v>2</v>
      </c>
      <c r="I14" s="7"/>
      <c r="J14" s="5"/>
      <c r="K14" s="141"/>
      <c r="L14" s="5"/>
      <c r="M14" s="39"/>
      <c r="N14" s="5"/>
      <c r="O14" s="127"/>
      <c r="P14" s="5"/>
      <c r="Q14" s="225">
        <f t="shared" si="0"/>
        <v>9</v>
      </c>
      <c r="R14" s="232">
        <v>11</v>
      </c>
    </row>
    <row r="15" spans="1:18" ht="15.75">
      <c r="A15" s="54"/>
      <c r="B15" s="15" t="s">
        <v>423</v>
      </c>
      <c r="C15" s="15" t="s">
        <v>100</v>
      </c>
      <c r="D15" s="15" t="s">
        <v>82</v>
      </c>
      <c r="E15" s="7"/>
      <c r="F15" s="290"/>
      <c r="G15" s="7"/>
      <c r="H15" s="290"/>
      <c r="I15" s="7">
        <v>7</v>
      </c>
      <c r="J15" s="64">
        <v>9</v>
      </c>
      <c r="K15" s="119"/>
      <c r="L15" s="64"/>
      <c r="M15" s="39"/>
      <c r="N15" s="64"/>
      <c r="O15" s="127"/>
      <c r="P15" s="5"/>
      <c r="Q15" s="225">
        <f t="shared" si="0"/>
        <v>9</v>
      </c>
      <c r="R15" s="232">
        <v>11</v>
      </c>
    </row>
    <row r="16" spans="1:18" ht="15.75">
      <c r="A16" s="54"/>
      <c r="B16" s="15" t="s">
        <v>6</v>
      </c>
      <c r="C16" s="15" t="s">
        <v>62</v>
      </c>
      <c r="D16" s="15" t="s">
        <v>243</v>
      </c>
      <c r="E16" s="7">
        <v>14</v>
      </c>
      <c r="F16" s="290">
        <v>2</v>
      </c>
      <c r="G16" s="7">
        <v>10</v>
      </c>
      <c r="H16" s="290">
        <v>6</v>
      </c>
      <c r="I16" s="7"/>
      <c r="J16" s="64"/>
      <c r="K16" s="119"/>
      <c r="L16" s="64"/>
      <c r="M16" s="39"/>
      <c r="N16" s="64"/>
      <c r="O16" s="127"/>
      <c r="P16" s="5"/>
      <c r="Q16" s="225">
        <f t="shared" si="0"/>
        <v>8</v>
      </c>
      <c r="R16" s="232">
        <v>14</v>
      </c>
    </row>
    <row r="17" spans="1:18" ht="15.75">
      <c r="A17" s="54"/>
      <c r="B17" s="15" t="s">
        <v>236</v>
      </c>
      <c r="C17" s="15" t="s">
        <v>69</v>
      </c>
      <c r="D17" s="15" t="s">
        <v>243</v>
      </c>
      <c r="E17" s="7">
        <v>21</v>
      </c>
      <c r="F17" s="290"/>
      <c r="G17" s="7">
        <v>23</v>
      </c>
      <c r="H17" s="290"/>
      <c r="I17" s="7">
        <v>8</v>
      </c>
      <c r="J17" s="64">
        <v>8</v>
      </c>
      <c r="K17" s="119"/>
      <c r="L17" s="64"/>
      <c r="M17" s="39"/>
      <c r="N17" s="64"/>
      <c r="O17" s="127"/>
      <c r="P17" s="5"/>
      <c r="Q17" s="225">
        <f t="shared" si="0"/>
        <v>8</v>
      </c>
      <c r="R17" s="232">
        <v>14</v>
      </c>
    </row>
    <row r="18" spans="1:18" ht="15.75">
      <c r="A18" s="54"/>
      <c r="B18" s="16" t="s">
        <v>400</v>
      </c>
      <c r="C18" s="16" t="s">
        <v>6</v>
      </c>
      <c r="D18" s="16" t="s">
        <v>16</v>
      </c>
      <c r="E18" s="7">
        <v>15</v>
      </c>
      <c r="F18" s="290">
        <v>1</v>
      </c>
      <c r="G18" s="7">
        <v>11</v>
      </c>
      <c r="H18" s="290">
        <v>5</v>
      </c>
      <c r="I18" s="7"/>
      <c r="J18" s="64"/>
      <c r="K18" s="119"/>
      <c r="L18" s="64"/>
      <c r="M18" s="39"/>
      <c r="N18" s="64"/>
      <c r="O18" s="127"/>
      <c r="P18" s="5"/>
      <c r="Q18" s="225">
        <f t="shared" si="0"/>
        <v>6</v>
      </c>
      <c r="R18" s="232">
        <v>16</v>
      </c>
    </row>
    <row r="19" spans="1:18" ht="15.75">
      <c r="A19" s="54"/>
      <c r="B19" s="15" t="s">
        <v>233</v>
      </c>
      <c r="C19" s="15" t="s">
        <v>234</v>
      </c>
      <c r="D19" s="15" t="s">
        <v>243</v>
      </c>
      <c r="E19" s="7">
        <v>17</v>
      </c>
      <c r="F19" s="290"/>
      <c r="G19" s="7">
        <v>12</v>
      </c>
      <c r="H19" s="290">
        <v>4</v>
      </c>
      <c r="I19" s="5"/>
      <c r="J19" s="64"/>
      <c r="K19" s="85"/>
      <c r="L19" s="64"/>
      <c r="M19" s="39"/>
      <c r="N19" s="64"/>
      <c r="O19" s="127"/>
      <c r="P19" s="5"/>
      <c r="Q19" s="225">
        <f t="shared" si="0"/>
        <v>4</v>
      </c>
      <c r="R19" s="232">
        <v>17</v>
      </c>
    </row>
    <row r="20" spans="1:18" ht="15.75">
      <c r="A20" s="54"/>
      <c r="B20" s="15" t="s">
        <v>238</v>
      </c>
      <c r="C20" s="15" t="s">
        <v>239</v>
      </c>
      <c r="D20" s="15" t="s">
        <v>243</v>
      </c>
      <c r="E20" s="7">
        <v>13</v>
      </c>
      <c r="F20" s="290">
        <v>3</v>
      </c>
      <c r="G20" s="7">
        <v>19</v>
      </c>
      <c r="H20" s="290"/>
      <c r="I20" s="5"/>
      <c r="J20" s="64"/>
      <c r="K20" s="119"/>
      <c r="L20" s="64"/>
      <c r="M20" s="39"/>
      <c r="N20" s="64"/>
      <c r="O20" s="127"/>
      <c r="P20" s="5"/>
      <c r="Q20" s="225">
        <f t="shared" si="0"/>
        <v>3</v>
      </c>
      <c r="R20" s="232">
        <v>18</v>
      </c>
    </row>
    <row r="21" spans="1:18" ht="15.75">
      <c r="A21" s="54"/>
      <c r="B21" s="15" t="s">
        <v>42</v>
      </c>
      <c r="C21" s="15" t="s">
        <v>13</v>
      </c>
      <c r="D21" s="15" t="s">
        <v>243</v>
      </c>
      <c r="E21" s="7">
        <v>18</v>
      </c>
      <c r="F21" s="64"/>
      <c r="G21" s="7">
        <v>15</v>
      </c>
      <c r="H21" s="290">
        <v>1</v>
      </c>
      <c r="I21" s="5"/>
      <c r="J21" s="64"/>
      <c r="K21" s="85"/>
      <c r="L21" s="64"/>
      <c r="M21" s="39"/>
      <c r="N21" s="64"/>
      <c r="O21" s="127"/>
      <c r="P21" s="5"/>
      <c r="Q21" s="225">
        <f t="shared" si="0"/>
        <v>1</v>
      </c>
      <c r="R21" s="232">
        <v>19</v>
      </c>
    </row>
    <row r="22" spans="1:18" ht="15.75">
      <c r="A22" s="54"/>
      <c r="B22" s="15" t="s">
        <v>445</v>
      </c>
      <c r="C22" s="15" t="s">
        <v>10</v>
      </c>
      <c r="D22" s="15" t="s">
        <v>243</v>
      </c>
      <c r="E22" s="7">
        <v>16</v>
      </c>
      <c r="F22" s="64"/>
      <c r="G22" s="7">
        <v>18</v>
      </c>
      <c r="H22" s="64"/>
      <c r="I22" s="5"/>
      <c r="J22" s="64"/>
      <c r="K22" s="119"/>
      <c r="L22" s="64"/>
      <c r="M22" s="39"/>
      <c r="N22" s="64"/>
      <c r="O22" s="127"/>
      <c r="P22" s="5"/>
      <c r="Q22" s="138"/>
      <c r="R22" s="142"/>
    </row>
    <row r="23" spans="1:18" ht="15.75">
      <c r="A23" s="54"/>
      <c r="B23" s="16" t="s">
        <v>241</v>
      </c>
      <c r="C23" s="16" t="s">
        <v>100</v>
      </c>
      <c r="D23" s="16" t="s">
        <v>243</v>
      </c>
      <c r="E23" s="7">
        <v>19</v>
      </c>
      <c r="F23" s="64"/>
      <c r="G23" s="7">
        <v>20</v>
      </c>
      <c r="H23" s="64"/>
      <c r="I23" s="5"/>
      <c r="J23" s="64"/>
      <c r="K23" s="119"/>
      <c r="L23" s="64"/>
      <c r="M23" s="39"/>
      <c r="N23" s="64"/>
      <c r="O23" s="127"/>
      <c r="P23" s="5"/>
      <c r="Q23" s="138"/>
      <c r="R23" s="124"/>
    </row>
    <row r="24" spans="1:18" ht="15.75">
      <c r="A24" s="54"/>
      <c r="B24" s="15" t="s">
        <v>235</v>
      </c>
      <c r="C24" s="15" t="s">
        <v>12</v>
      </c>
      <c r="D24" s="15" t="s">
        <v>243</v>
      </c>
      <c r="E24" s="7">
        <v>20</v>
      </c>
      <c r="F24" s="64"/>
      <c r="G24" s="7">
        <v>24</v>
      </c>
      <c r="H24" s="64"/>
      <c r="I24" s="5"/>
      <c r="J24" s="64"/>
      <c r="K24" s="119"/>
      <c r="L24" s="64"/>
      <c r="M24" s="39"/>
      <c r="N24" s="64"/>
      <c r="O24" s="127"/>
      <c r="P24" s="5"/>
      <c r="Q24" s="138"/>
      <c r="R24" s="124"/>
    </row>
    <row r="25" spans="1:18" ht="15.75">
      <c r="A25" s="54"/>
      <c r="B25" s="15" t="s">
        <v>240</v>
      </c>
      <c r="C25" s="15" t="s">
        <v>6</v>
      </c>
      <c r="D25" s="15" t="s">
        <v>243</v>
      </c>
      <c r="E25" s="7">
        <v>22</v>
      </c>
      <c r="F25" s="64"/>
      <c r="G25" s="7">
        <v>25</v>
      </c>
      <c r="H25" s="64"/>
      <c r="I25" s="5"/>
      <c r="J25" s="64"/>
      <c r="K25" s="119"/>
      <c r="L25" s="64"/>
      <c r="M25" s="39"/>
      <c r="N25" s="64"/>
      <c r="O25" s="127"/>
      <c r="P25" s="5"/>
      <c r="Q25" s="138"/>
      <c r="R25" s="124"/>
    </row>
    <row r="26" spans="1:18" ht="15.75">
      <c r="A26" s="54"/>
      <c r="B26" s="15" t="s">
        <v>230</v>
      </c>
      <c r="C26" s="15" t="s">
        <v>231</v>
      </c>
      <c r="D26" s="15" t="s">
        <v>243</v>
      </c>
      <c r="E26" s="7"/>
      <c r="F26" s="64"/>
      <c r="G26" s="7">
        <v>16</v>
      </c>
      <c r="H26" s="64"/>
      <c r="I26" s="5"/>
      <c r="J26" s="64"/>
      <c r="K26" s="119"/>
      <c r="L26" s="64"/>
      <c r="M26" s="39"/>
      <c r="N26" s="64"/>
      <c r="O26" s="127"/>
      <c r="P26" s="5"/>
      <c r="Q26" s="138"/>
      <c r="R26" s="124"/>
    </row>
    <row r="27" spans="1:18" ht="15.75">
      <c r="A27" s="54"/>
      <c r="B27" s="15" t="s">
        <v>101</v>
      </c>
      <c r="C27" s="15" t="s">
        <v>196</v>
      </c>
      <c r="D27" s="15" t="s">
        <v>15</v>
      </c>
      <c r="E27" s="292"/>
      <c r="F27" s="64"/>
      <c r="G27" s="7"/>
      <c r="H27" s="64"/>
      <c r="I27" s="5"/>
      <c r="J27" s="64"/>
      <c r="K27" s="119"/>
      <c r="L27" s="64"/>
      <c r="M27" s="39"/>
      <c r="N27" s="64"/>
      <c r="O27" s="127"/>
      <c r="P27" s="5"/>
      <c r="Q27" s="138"/>
      <c r="R27" s="124"/>
    </row>
    <row r="28" spans="1:18" ht="15.75">
      <c r="A28" s="54"/>
      <c r="B28" s="15" t="s">
        <v>237</v>
      </c>
      <c r="C28" s="15" t="s">
        <v>159</v>
      </c>
      <c r="D28" s="15" t="s">
        <v>243</v>
      </c>
      <c r="E28" s="7"/>
      <c r="F28" s="64"/>
      <c r="G28" s="7"/>
      <c r="H28" s="64"/>
      <c r="I28" s="5"/>
      <c r="J28" s="64"/>
      <c r="K28" s="85"/>
      <c r="L28" s="64"/>
      <c r="M28" s="39"/>
      <c r="N28" s="64"/>
      <c r="O28" s="127"/>
      <c r="P28" s="5"/>
      <c r="Q28" s="138"/>
      <c r="R28" s="124"/>
    </row>
    <row r="29" spans="1:18" ht="15.75">
      <c r="A29" s="54"/>
      <c r="B29" s="15" t="s">
        <v>316</v>
      </c>
      <c r="C29" s="15" t="s">
        <v>317</v>
      </c>
      <c r="D29" s="15" t="s">
        <v>318</v>
      </c>
      <c r="E29" s="7"/>
      <c r="F29" s="64"/>
      <c r="G29" s="7"/>
      <c r="H29" s="64"/>
      <c r="I29" s="5"/>
      <c r="J29" s="64"/>
      <c r="K29" s="85"/>
      <c r="L29" s="64"/>
      <c r="M29" s="39"/>
      <c r="N29" s="64"/>
      <c r="O29" s="127"/>
      <c r="P29" s="5"/>
      <c r="Q29" s="138"/>
      <c r="R29" s="124"/>
    </row>
    <row r="30" spans="1:18" ht="15.75">
      <c r="A30" s="54"/>
      <c r="B30" s="15" t="s">
        <v>229</v>
      </c>
      <c r="C30" s="15" t="s">
        <v>4</v>
      </c>
      <c r="D30" s="15" t="s">
        <v>80</v>
      </c>
      <c r="E30" s="7"/>
      <c r="F30" s="64"/>
      <c r="G30" s="7"/>
      <c r="H30" s="64"/>
      <c r="I30" s="5"/>
      <c r="J30" s="64"/>
      <c r="K30" s="119"/>
      <c r="L30" s="64"/>
      <c r="M30" s="39"/>
      <c r="N30" s="64"/>
      <c r="O30" s="127"/>
      <c r="P30" s="5"/>
      <c r="Q30" s="138"/>
      <c r="R30" s="124"/>
    </row>
    <row r="31" spans="1:18" ht="15.75">
      <c r="A31" s="54"/>
      <c r="B31" s="15" t="s">
        <v>319</v>
      </c>
      <c r="C31" s="15" t="s">
        <v>320</v>
      </c>
      <c r="D31" s="15" t="s">
        <v>80</v>
      </c>
      <c r="E31" s="7"/>
      <c r="F31" s="64"/>
      <c r="G31" s="7"/>
      <c r="H31" s="64"/>
      <c r="I31" s="5"/>
      <c r="J31" s="64"/>
      <c r="K31" s="85"/>
      <c r="L31" s="64"/>
      <c r="M31" s="39"/>
      <c r="N31" s="64"/>
      <c r="O31" s="127"/>
      <c r="P31" s="5"/>
      <c r="Q31" s="138"/>
      <c r="R31" s="124"/>
    </row>
    <row r="32" spans="1:18" ht="15.75">
      <c r="A32" s="18"/>
      <c r="B32" s="15" t="s">
        <v>97</v>
      </c>
      <c r="C32" s="15" t="s">
        <v>40</v>
      </c>
      <c r="D32" s="15" t="s">
        <v>243</v>
      </c>
      <c r="E32" s="7"/>
      <c r="F32" s="64"/>
      <c r="G32" s="7">
        <v>16</v>
      </c>
      <c r="H32" s="64"/>
      <c r="I32" s="5"/>
      <c r="J32" s="64"/>
      <c r="K32" s="119"/>
      <c r="L32" s="64"/>
      <c r="M32" s="39"/>
      <c r="N32" s="64"/>
      <c r="O32" s="127"/>
      <c r="P32" s="5"/>
      <c r="Q32" s="138"/>
      <c r="R32" s="124"/>
    </row>
    <row r="33" spans="1:18" ht="15.75">
      <c r="A33" s="18"/>
      <c r="B33" s="15" t="s">
        <v>442</v>
      </c>
      <c r="C33" s="15" t="s">
        <v>443</v>
      </c>
      <c r="D33" s="15" t="s">
        <v>243</v>
      </c>
      <c r="E33" s="7"/>
      <c r="F33" s="64"/>
      <c r="G33" s="7">
        <v>21</v>
      </c>
      <c r="H33" s="64"/>
      <c r="I33" s="5"/>
      <c r="J33" s="64"/>
      <c r="K33" s="119"/>
      <c r="L33" s="64"/>
      <c r="M33" s="39"/>
      <c r="N33" s="64"/>
      <c r="O33" s="127"/>
      <c r="P33" s="5"/>
      <c r="Q33" s="138"/>
      <c r="R33" s="124"/>
    </row>
    <row r="34" spans="1:18" ht="15.75">
      <c r="A34" s="18"/>
      <c r="B34" s="15" t="s">
        <v>226</v>
      </c>
      <c r="C34" s="15" t="s">
        <v>158</v>
      </c>
      <c r="D34" s="15" t="s">
        <v>80</v>
      </c>
      <c r="E34" s="7"/>
      <c r="F34" s="64"/>
      <c r="G34" s="7"/>
      <c r="H34" s="64"/>
      <c r="I34" s="5"/>
      <c r="J34" s="64"/>
      <c r="K34" s="119"/>
      <c r="L34" s="64"/>
      <c r="M34" s="39"/>
      <c r="N34" s="64"/>
      <c r="O34" s="127"/>
      <c r="P34" s="5"/>
      <c r="Q34" s="138"/>
      <c r="R34" s="124"/>
    </row>
    <row r="35" spans="1:18" ht="15.75">
      <c r="A35" s="18"/>
      <c r="B35" s="15" t="s">
        <v>232</v>
      </c>
      <c r="C35" s="15" t="s">
        <v>196</v>
      </c>
      <c r="D35" s="15" t="s">
        <v>243</v>
      </c>
      <c r="E35" s="6"/>
      <c r="F35" s="64"/>
      <c r="G35" s="7">
        <v>21</v>
      </c>
      <c r="H35" s="64"/>
      <c r="I35" s="5"/>
      <c r="J35" s="64"/>
      <c r="K35" s="119"/>
      <c r="L35" s="64"/>
      <c r="M35" s="39"/>
      <c r="N35" s="64"/>
      <c r="O35" s="127"/>
      <c r="P35" s="5"/>
      <c r="Q35" s="138"/>
      <c r="R35" s="124"/>
    </row>
    <row r="36" spans="1:18" ht="15.75">
      <c r="A36" s="140"/>
      <c r="B36" s="15" t="s">
        <v>141</v>
      </c>
      <c r="C36" s="15" t="s">
        <v>6</v>
      </c>
      <c r="D36" s="15" t="s">
        <v>80</v>
      </c>
      <c r="E36" s="6"/>
      <c r="F36" s="64"/>
      <c r="G36" s="7"/>
      <c r="H36" s="64"/>
      <c r="I36" s="5"/>
      <c r="J36" s="64"/>
      <c r="K36" s="85"/>
      <c r="L36" s="64"/>
      <c r="M36" s="39"/>
      <c r="N36" s="64"/>
      <c r="O36" s="127"/>
      <c r="P36" s="5"/>
      <c r="Q36" s="64"/>
      <c r="R36" s="124"/>
    </row>
    <row r="37" spans="1:18" ht="15.75">
      <c r="A37" s="18"/>
      <c r="B37" s="15" t="s">
        <v>444</v>
      </c>
      <c r="C37" s="15" t="s">
        <v>65</v>
      </c>
      <c r="D37" s="15" t="s">
        <v>80</v>
      </c>
      <c r="E37" s="6"/>
      <c r="F37" s="64"/>
      <c r="G37" s="5"/>
      <c r="H37" s="64"/>
      <c r="I37" s="5"/>
      <c r="J37" s="64"/>
      <c r="K37" s="85"/>
      <c r="L37" s="64"/>
      <c r="M37" s="39"/>
      <c r="N37" s="64"/>
      <c r="O37" s="127"/>
      <c r="P37" s="5"/>
      <c r="Q37" s="64"/>
      <c r="R37" s="124"/>
    </row>
    <row r="38" spans="1:18" ht="15.75">
      <c r="A38" s="18"/>
      <c r="B38" s="17"/>
      <c r="C38" s="17"/>
      <c r="D38" s="17"/>
      <c r="E38" s="12"/>
    </row>
    <row r="39" spans="1:18" ht="15.75">
      <c r="A39" s="17"/>
      <c r="B39" s="17"/>
      <c r="C39" s="17"/>
      <c r="D39" s="17"/>
      <c r="E39" s="12"/>
    </row>
    <row r="40" spans="1:18">
      <c r="A40" s="14"/>
      <c r="B40" s="14"/>
      <c r="C40" s="14"/>
      <c r="D40" s="14"/>
    </row>
  </sheetData>
  <sortState ref="B3:Q24">
    <sortCondition descending="1" ref="Q3:Q24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5"/>
  <sheetViews>
    <sheetView topLeftCell="A19" zoomScaleSheetLayoutView="100" workbookViewId="0">
      <selection activeCell="L21" sqref="L21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8.42578125" customWidth="1"/>
    <col min="5" max="5" width="0.140625" customWidth="1"/>
    <col min="10" max="10" width="11.5703125" style="87" customWidth="1"/>
    <col min="11" max="11" width="12" customWidth="1"/>
    <col min="12" max="12" width="12" style="70" customWidth="1"/>
    <col min="13" max="13" width="12" customWidth="1"/>
    <col min="14" max="14" width="12" style="129" customWidth="1"/>
    <col min="15" max="15" width="12" customWidth="1"/>
    <col min="17" max="17" width="12.140625" customWidth="1"/>
  </cols>
  <sheetData>
    <row r="1" spans="1:18" ht="15.75">
      <c r="B1" s="9" t="s">
        <v>500</v>
      </c>
      <c r="C1" s="10"/>
    </row>
    <row r="2" spans="1:18" ht="15.75">
      <c r="A2" s="109"/>
      <c r="B2" s="131" t="s">
        <v>0</v>
      </c>
      <c r="C2" s="131" t="s">
        <v>1</v>
      </c>
      <c r="D2" s="298" t="s">
        <v>2</v>
      </c>
      <c r="E2" s="298"/>
      <c r="F2" s="56" t="s">
        <v>289</v>
      </c>
      <c r="G2" s="67" t="s">
        <v>290</v>
      </c>
      <c r="H2" s="56" t="s">
        <v>293</v>
      </c>
      <c r="I2" s="68" t="s">
        <v>290</v>
      </c>
      <c r="J2" s="108" t="s">
        <v>499</v>
      </c>
      <c r="K2" s="69" t="s">
        <v>290</v>
      </c>
      <c r="L2" s="78"/>
      <c r="M2" s="69" t="s">
        <v>290</v>
      </c>
      <c r="N2" s="126"/>
      <c r="O2" s="69" t="s">
        <v>290</v>
      </c>
      <c r="P2" s="56" t="s">
        <v>291</v>
      </c>
      <c r="Q2" s="58" t="s">
        <v>294</v>
      </c>
      <c r="R2" s="57"/>
    </row>
    <row r="3" spans="1:18" ht="15.75">
      <c r="A3" s="38"/>
      <c r="B3" s="244" t="s">
        <v>265</v>
      </c>
      <c r="C3" s="244" t="s">
        <v>266</v>
      </c>
      <c r="D3" s="244" t="s">
        <v>15</v>
      </c>
      <c r="E3" s="200"/>
      <c r="F3" s="201">
        <v>2</v>
      </c>
      <c r="G3" s="202">
        <v>17</v>
      </c>
      <c r="H3" s="280">
        <v>2</v>
      </c>
      <c r="I3" s="281">
        <v>17</v>
      </c>
      <c r="J3" s="293">
        <v>1</v>
      </c>
      <c r="K3" s="245">
        <v>20</v>
      </c>
      <c r="L3" s="246"/>
      <c r="M3" s="247"/>
      <c r="N3" s="248"/>
      <c r="O3" s="247"/>
      <c r="P3" s="245">
        <f t="shared" ref="P3:P19" si="0">SUM(G3+I3+K3)</f>
        <v>54</v>
      </c>
      <c r="Q3" s="280">
        <v>1</v>
      </c>
    </row>
    <row r="4" spans="1:18" s="70" customFormat="1" ht="15.75">
      <c r="A4" s="143"/>
      <c r="B4" s="244" t="s">
        <v>49</v>
      </c>
      <c r="C4" s="244" t="s">
        <v>32</v>
      </c>
      <c r="D4" s="244" t="s">
        <v>298</v>
      </c>
      <c r="E4" s="200"/>
      <c r="F4" s="201">
        <v>7</v>
      </c>
      <c r="G4" s="202">
        <v>9</v>
      </c>
      <c r="H4" s="280">
        <v>1</v>
      </c>
      <c r="I4" s="281">
        <v>20</v>
      </c>
      <c r="J4" s="280">
        <v>2</v>
      </c>
      <c r="K4" s="282">
        <v>17</v>
      </c>
      <c r="L4" s="249"/>
      <c r="M4" s="247"/>
      <c r="N4" s="248"/>
      <c r="O4" s="247"/>
      <c r="P4" s="245">
        <f t="shared" si="0"/>
        <v>46</v>
      </c>
      <c r="Q4" s="280">
        <v>2</v>
      </c>
    </row>
    <row r="5" spans="1:18" s="70" customFormat="1" ht="15.75">
      <c r="A5" s="143"/>
      <c r="B5" s="244" t="s">
        <v>64</v>
      </c>
      <c r="C5" s="244" t="s">
        <v>480</v>
      </c>
      <c r="D5" s="200" t="s">
        <v>84</v>
      </c>
      <c r="E5" s="200"/>
      <c r="F5" s="201">
        <v>5</v>
      </c>
      <c r="G5" s="202">
        <v>11</v>
      </c>
      <c r="H5" s="280">
        <v>3</v>
      </c>
      <c r="I5" s="281">
        <v>15</v>
      </c>
      <c r="J5" s="280">
        <v>3</v>
      </c>
      <c r="K5" s="282">
        <v>15</v>
      </c>
      <c r="L5" s="249"/>
      <c r="M5" s="247"/>
      <c r="N5" s="248"/>
      <c r="O5" s="247"/>
      <c r="P5" s="245">
        <f t="shared" si="0"/>
        <v>41</v>
      </c>
      <c r="Q5" s="280">
        <v>3</v>
      </c>
    </row>
    <row r="6" spans="1:18" s="70" customFormat="1" ht="15.75">
      <c r="A6" s="143"/>
      <c r="B6" s="2" t="s">
        <v>50</v>
      </c>
      <c r="C6" s="2" t="s">
        <v>86</v>
      </c>
      <c r="D6" s="3" t="s">
        <v>14</v>
      </c>
      <c r="E6" s="6">
        <v>2</v>
      </c>
      <c r="F6" s="7">
        <v>1</v>
      </c>
      <c r="G6" s="65">
        <v>20</v>
      </c>
      <c r="H6" s="278">
        <v>6</v>
      </c>
      <c r="I6" s="279">
        <v>10</v>
      </c>
      <c r="J6" s="183"/>
      <c r="K6" s="180"/>
      <c r="L6" s="167"/>
      <c r="M6" s="166"/>
      <c r="N6" s="168"/>
      <c r="O6" s="166"/>
      <c r="P6" s="245">
        <f t="shared" si="0"/>
        <v>30</v>
      </c>
      <c r="Q6" s="280">
        <v>4</v>
      </c>
    </row>
    <row r="7" spans="1:18" s="70" customFormat="1" ht="15.75">
      <c r="A7" s="143"/>
      <c r="B7" s="11" t="s">
        <v>458</v>
      </c>
      <c r="C7" s="2" t="s">
        <v>127</v>
      </c>
      <c r="D7" s="2" t="s">
        <v>14</v>
      </c>
      <c r="E7" s="2"/>
      <c r="F7" s="8">
        <v>3</v>
      </c>
      <c r="G7" s="114">
        <v>15</v>
      </c>
      <c r="H7" s="283">
        <v>4</v>
      </c>
      <c r="I7" s="284">
        <v>13</v>
      </c>
      <c r="J7" s="184"/>
      <c r="K7" s="181"/>
      <c r="L7" s="173"/>
      <c r="M7" s="171"/>
      <c r="N7" s="172"/>
      <c r="O7" s="171"/>
      <c r="P7" s="245">
        <f t="shared" si="0"/>
        <v>28</v>
      </c>
      <c r="Q7" s="280">
        <v>5</v>
      </c>
    </row>
    <row r="8" spans="1:18" s="70" customFormat="1" ht="15.75">
      <c r="A8" s="143"/>
      <c r="B8" s="11" t="s">
        <v>68</v>
      </c>
      <c r="C8" s="2" t="s">
        <v>27</v>
      </c>
      <c r="D8" s="2" t="s">
        <v>84</v>
      </c>
      <c r="E8" s="2">
        <v>4</v>
      </c>
      <c r="F8" s="8">
        <v>4</v>
      </c>
      <c r="G8" s="114">
        <v>13</v>
      </c>
      <c r="H8" s="283">
        <v>4</v>
      </c>
      <c r="I8" s="284">
        <v>13</v>
      </c>
      <c r="J8" s="184"/>
      <c r="K8" s="181"/>
      <c r="L8" s="173"/>
      <c r="M8" s="171"/>
      <c r="N8" s="172"/>
      <c r="O8" s="171"/>
      <c r="P8" s="245">
        <f t="shared" si="0"/>
        <v>26</v>
      </c>
      <c r="Q8" s="280">
        <v>6</v>
      </c>
    </row>
    <row r="9" spans="1:18" s="70" customFormat="1" ht="15.75">
      <c r="A9" s="143"/>
      <c r="B9" s="2" t="s">
        <v>364</v>
      </c>
      <c r="C9" s="2" t="s">
        <v>24</v>
      </c>
      <c r="D9" s="2" t="s">
        <v>15</v>
      </c>
      <c r="E9" s="11">
        <v>12</v>
      </c>
      <c r="F9" s="8">
        <v>12</v>
      </c>
      <c r="G9" s="114">
        <v>4</v>
      </c>
      <c r="H9" s="286">
        <v>8</v>
      </c>
      <c r="I9" s="284">
        <v>8</v>
      </c>
      <c r="J9" s="286">
        <v>4</v>
      </c>
      <c r="K9" s="285">
        <v>13</v>
      </c>
      <c r="L9" s="173"/>
      <c r="M9" s="171"/>
      <c r="N9" s="172"/>
      <c r="O9" s="171"/>
      <c r="P9" s="245">
        <f t="shared" si="0"/>
        <v>25</v>
      </c>
      <c r="Q9" s="280">
        <v>7</v>
      </c>
    </row>
    <row r="10" spans="1:18" s="70" customFormat="1" ht="15.75">
      <c r="A10" s="143"/>
      <c r="B10" s="2" t="s">
        <v>481</v>
      </c>
      <c r="C10" s="2" t="s">
        <v>29</v>
      </c>
      <c r="D10" s="2" t="s">
        <v>82</v>
      </c>
      <c r="E10" s="11">
        <v>6</v>
      </c>
      <c r="F10" s="8">
        <v>6</v>
      </c>
      <c r="G10" s="114">
        <v>10</v>
      </c>
      <c r="H10" s="286">
        <v>7</v>
      </c>
      <c r="I10" s="284">
        <v>9</v>
      </c>
      <c r="J10" s="184"/>
      <c r="K10" s="181"/>
      <c r="L10" s="173"/>
      <c r="M10" s="171"/>
      <c r="N10" s="172"/>
      <c r="O10" s="171"/>
      <c r="P10" s="245">
        <f t="shared" si="0"/>
        <v>19</v>
      </c>
      <c r="Q10" s="280">
        <v>8</v>
      </c>
    </row>
    <row r="11" spans="1:18" s="70" customFormat="1" ht="15.75">
      <c r="A11" s="143"/>
      <c r="B11" s="2" t="s">
        <v>58</v>
      </c>
      <c r="C11" s="2" t="s">
        <v>59</v>
      </c>
      <c r="D11" s="2" t="s">
        <v>84</v>
      </c>
      <c r="E11" s="11">
        <v>9</v>
      </c>
      <c r="F11" s="8">
        <v>9</v>
      </c>
      <c r="G11" s="114">
        <v>7</v>
      </c>
      <c r="H11" s="286">
        <v>8</v>
      </c>
      <c r="I11" s="284">
        <v>8</v>
      </c>
      <c r="J11" s="184"/>
      <c r="K11" s="181"/>
      <c r="L11" s="173"/>
      <c r="M11" s="171"/>
      <c r="N11" s="172"/>
      <c r="O11" s="171"/>
      <c r="P11" s="245">
        <f t="shared" si="0"/>
        <v>15</v>
      </c>
      <c r="Q11" s="280">
        <v>9</v>
      </c>
    </row>
    <row r="12" spans="1:18" s="70" customFormat="1" ht="15.75">
      <c r="A12" s="143"/>
      <c r="B12" s="2" t="s">
        <v>404</v>
      </c>
      <c r="C12" s="2" t="s">
        <v>43</v>
      </c>
      <c r="D12" s="2" t="s">
        <v>501</v>
      </c>
      <c r="E12" s="11"/>
      <c r="F12" s="8">
        <v>13</v>
      </c>
      <c r="G12" s="114">
        <v>3</v>
      </c>
      <c r="H12" s="184"/>
      <c r="I12" s="189"/>
      <c r="J12" s="286">
        <v>6</v>
      </c>
      <c r="K12" s="285">
        <v>10</v>
      </c>
      <c r="L12" s="167"/>
      <c r="M12" s="171"/>
      <c r="N12" s="172"/>
      <c r="O12" s="171"/>
      <c r="P12" s="245">
        <f t="shared" si="0"/>
        <v>13</v>
      </c>
      <c r="Q12" s="280">
        <v>10</v>
      </c>
    </row>
    <row r="13" spans="1:18" s="70" customFormat="1" ht="15.75">
      <c r="A13" s="143"/>
      <c r="B13" s="11" t="s">
        <v>512</v>
      </c>
      <c r="C13" s="2" t="s">
        <v>446</v>
      </c>
      <c r="D13" s="2" t="s">
        <v>16</v>
      </c>
      <c r="E13" s="5"/>
      <c r="F13" s="7"/>
      <c r="G13" s="5"/>
      <c r="H13" s="187"/>
      <c r="I13" s="37"/>
      <c r="J13" s="183">
        <v>5</v>
      </c>
      <c r="K13" s="182">
        <v>11</v>
      </c>
      <c r="L13" s="39"/>
      <c r="M13" s="5"/>
      <c r="N13" s="127"/>
      <c r="O13" s="5"/>
      <c r="P13" s="245">
        <f t="shared" si="0"/>
        <v>11</v>
      </c>
      <c r="Q13" s="294">
        <v>11</v>
      </c>
      <c r="R13" s="71"/>
    </row>
    <row r="14" spans="1:18" s="70" customFormat="1" ht="15.75">
      <c r="A14" s="143"/>
      <c r="B14" s="11" t="s">
        <v>485</v>
      </c>
      <c r="C14" s="2" t="s">
        <v>67</v>
      </c>
      <c r="D14" s="2" t="s">
        <v>82</v>
      </c>
      <c r="E14" s="2"/>
      <c r="F14" s="8">
        <v>21</v>
      </c>
      <c r="G14" s="114"/>
      <c r="H14" s="185"/>
      <c r="I14" s="184"/>
      <c r="J14" s="286">
        <v>7</v>
      </c>
      <c r="K14" s="285">
        <v>9</v>
      </c>
      <c r="L14" s="173"/>
      <c r="M14" s="173"/>
      <c r="N14" s="172"/>
      <c r="O14" s="173"/>
      <c r="P14" s="245">
        <f t="shared" si="0"/>
        <v>9</v>
      </c>
      <c r="Q14" s="280">
        <v>12</v>
      </c>
      <c r="R14" s="71"/>
    </row>
    <row r="15" spans="1:18" s="70" customFormat="1" ht="15.75">
      <c r="A15" s="158"/>
      <c r="B15" s="2" t="s">
        <v>457</v>
      </c>
      <c r="C15" s="2" t="s">
        <v>53</v>
      </c>
      <c r="D15" s="2" t="s">
        <v>84</v>
      </c>
      <c r="E15" s="11"/>
      <c r="F15" s="8">
        <v>8</v>
      </c>
      <c r="G15" s="114">
        <v>8</v>
      </c>
      <c r="H15" s="184"/>
      <c r="I15" s="189"/>
      <c r="J15" s="174"/>
      <c r="K15" s="181"/>
      <c r="L15" s="167"/>
      <c r="M15" s="171"/>
      <c r="N15" s="172"/>
      <c r="O15" s="171"/>
      <c r="P15" s="245">
        <f t="shared" si="0"/>
        <v>8</v>
      </c>
      <c r="Q15" s="280">
        <v>13</v>
      </c>
      <c r="R15" s="71"/>
    </row>
    <row r="16" spans="1:18" s="70" customFormat="1" ht="15.75">
      <c r="A16" s="143"/>
      <c r="B16" s="2" t="s">
        <v>391</v>
      </c>
      <c r="C16" s="2" t="s">
        <v>29</v>
      </c>
      <c r="D16" s="2" t="s">
        <v>84</v>
      </c>
      <c r="E16" s="11">
        <v>15</v>
      </c>
      <c r="F16" s="8">
        <v>15</v>
      </c>
      <c r="G16" s="114">
        <v>1</v>
      </c>
      <c r="H16" s="286">
        <v>10</v>
      </c>
      <c r="I16" s="284">
        <v>6</v>
      </c>
      <c r="J16" s="174"/>
      <c r="K16" s="181"/>
      <c r="L16" s="167"/>
      <c r="M16" s="171"/>
      <c r="N16" s="172"/>
      <c r="O16" s="171"/>
      <c r="P16" s="245">
        <f t="shared" si="0"/>
        <v>7</v>
      </c>
      <c r="Q16" s="280">
        <v>14</v>
      </c>
      <c r="R16" s="71"/>
    </row>
    <row r="17" spans="1:18" s="70" customFormat="1" ht="15.75">
      <c r="A17" s="143"/>
      <c r="B17" s="11" t="s">
        <v>52</v>
      </c>
      <c r="C17" s="2" t="s">
        <v>29</v>
      </c>
      <c r="D17" s="2" t="s">
        <v>84</v>
      </c>
      <c r="E17" s="2">
        <v>10</v>
      </c>
      <c r="F17" s="8">
        <v>10</v>
      </c>
      <c r="G17" s="114">
        <v>6</v>
      </c>
      <c r="H17" s="184"/>
      <c r="I17" s="189"/>
      <c r="J17" s="174"/>
      <c r="K17" s="181"/>
      <c r="L17" s="173"/>
      <c r="M17" s="171"/>
      <c r="N17" s="172"/>
      <c r="O17" s="171"/>
      <c r="P17" s="245">
        <f t="shared" si="0"/>
        <v>6</v>
      </c>
      <c r="Q17" s="280">
        <v>15</v>
      </c>
      <c r="R17" s="71"/>
    </row>
    <row r="18" spans="1:18" s="70" customFormat="1" ht="15.75">
      <c r="B18" s="11" t="s">
        <v>482</v>
      </c>
      <c r="C18" s="2" t="s">
        <v>32</v>
      </c>
      <c r="D18" s="2" t="s">
        <v>84</v>
      </c>
      <c r="E18" s="2">
        <v>11</v>
      </c>
      <c r="F18" s="8">
        <v>11</v>
      </c>
      <c r="G18" s="114">
        <v>5</v>
      </c>
      <c r="H18" s="185"/>
      <c r="I18" s="189"/>
      <c r="J18" s="174"/>
      <c r="K18" s="181"/>
      <c r="L18" s="173"/>
      <c r="M18" s="171"/>
      <c r="N18" s="172"/>
      <c r="O18" s="171"/>
      <c r="P18" s="245">
        <f t="shared" si="0"/>
        <v>5</v>
      </c>
      <c r="Q18" s="280">
        <v>16</v>
      </c>
      <c r="R18" s="71"/>
    </row>
    <row r="19" spans="1:18" s="70" customFormat="1" ht="15.75">
      <c r="B19" s="2" t="s">
        <v>483</v>
      </c>
      <c r="C19" s="2" t="s">
        <v>484</v>
      </c>
      <c r="D19" s="2" t="s">
        <v>84</v>
      </c>
      <c r="E19" s="11">
        <v>14</v>
      </c>
      <c r="F19" s="8">
        <v>14</v>
      </c>
      <c r="G19" s="114">
        <v>2</v>
      </c>
      <c r="H19" s="184"/>
      <c r="I19" s="189"/>
      <c r="J19" s="174"/>
      <c r="K19" s="181"/>
      <c r="L19" s="173"/>
      <c r="M19" s="171"/>
      <c r="N19" s="172"/>
      <c r="O19" s="171"/>
      <c r="P19" s="245">
        <f t="shared" si="0"/>
        <v>2</v>
      </c>
      <c r="Q19" s="280">
        <v>17</v>
      </c>
      <c r="R19" s="71"/>
    </row>
    <row r="20" spans="1:18" s="70" customFormat="1" ht="15.75">
      <c r="B20" s="2" t="s">
        <v>357</v>
      </c>
      <c r="C20" s="2" t="s">
        <v>402</v>
      </c>
      <c r="D20" s="2" t="s">
        <v>16</v>
      </c>
      <c r="E20" s="11"/>
      <c r="F20" s="8">
        <v>16</v>
      </c>
      <c r="G20" s="39"/>
      <c r="H20" s="184"/>
      <c r="I20" s="189"/>
      <c r="J20" s="174"/>
      <c r="K20" s="181"/>
      <c r="L20" s="173"/>
      <c r="M20" s="171"/>
      <c r="N20" s="172"/>
      <c r="O20" s="171"/>
      <c r="P20" s="180"/>
      <c r="Q20" s="184"/>
      <c r="R20" s="71"/>
    </row>
    <row r="21" spans="1:18" s="70" customFormat="1" ht="15.75">
      <c r="B21" s="2" t="s">
        <v>272</v>
      </c>
      <c r="C21" s="2" t="s">
        <v>273</v>
      </c>
      <c r="D21" s="2" t="s">
        <v>84</v>
      </c>
      <c r="E21" s="11">
        <v>3</v>
      </c>
      <c r="F21" s="8">
        <v>17</v>
      </c>
      <c r="G21" s="114"/>
      <c r="H21" s="184"/>
      <c r="I21" s="189"/>
      <c r="J21" s="174"/>
      <c r="K21" s="181"/>
      <c r="L21" s="173"/>
      <c r="M21" s="171"/>
      <c r="N21" s="172"/>
      <c r="O21" s="171"/>
      <c r="P21" s="180"/>
      <c r="Q21" s="184"/>
      <c r="R21" s="71"/>
    </row>
    <row r="22" spans="1:18" s="70" customFormat="1" ht="15.75">
      <c r="B22" s="2" t="s">
        <v>90</v>
      </c>
      <c r="C22" s="2" t="s">
        <v>25</v>
      </c>
      <c r="D22" s="2" t="s">
        <v>84</v>
      </c>
      <c r="E22" s="11"/>
      <c r="F22" s="8">
        <v>18</v>
      </c>
      <c r="G22" s="114"/>
      <c r="H22" s="184"/>
      <c r="I22" s="189"/>
      <c r="J22" s="174"/>
      <c r="K22" s="181"/>
      <c r="L22" s="167"/>
      <c r="M22" s="171"/>
      <c r="N22" s="172"/>
      <c r="O22" s="171"/>
      <c r="P22" s="180"/>
      <c r="Q22" s="184"/>
      <c r="R22" s="71"/>
    </row>
    <row r="23" spans="1:18" s="70" customFormat="1" ht="15.75">
      <c r="B23" s="2" t="s">
        <v>87</v>
      </c>
      <c r="C23" s="2" t="s">
        <v>88</v>
      </c>
      <c r="D23" s="2" t="s">
        <v>84</v>
      </c>
      <c r="E23" s="11">
        <v>4</v>
      </c>
      <c r="F23" s="8">
        <v>19</v>
      </c>
      <c r="G23" s="114"/>
      <c r="H23" s="184"/>
      <c r="I23" s="189"/>
      <c r="J23" s="174"/>
      <c r="K23" s="181"/>
      <c r="L23" s="167"/>
      <c r="M23" s="171"/>
      <c r="N23" s="172"/>
      <c r="O23" s="171"/>
      <c r="P23" s="180"/>
      <c r="Q23" s="184"/>
      <c r="R23" s="71"/>
    </row>
    <row r="24" spans="1:18" s="70" customFormat="1" ht="15.75">
      <c r="B24" s="11" t="s">
        <v>365</v>
      </c>
      <c r="C24" s="2" t="s">
        <v>67</v>
      </c>
      <c r="D24" s="2" t="s">
        <v>15</v>
      </c>
      <c r="E24" s="11"/>
      <c r="F24" s="8">
        <v>20</v>
      </c>
      <c r="G24" s="114"/>
      <c r="H24" s="185"/>
      <c r="I24" s="189"/>
      <c r="J24" s="190"/>
      <c r="K24" s="181"/>
      <c r="L24" s="173"/>
      <c r="M24" s="171"/>
      <c r="N24" s="172"/>
      <c r="O24" s="171"/>
      <c r="P24" s="180"/>
      <c r="Q24" s="184"/>
      <c r="R24" s="71"/>
    </row>
    <row r="25" spans="1:18" ht="15.75">
      <c r="B25" s="11" t="s">
        <v>45</v>
      </c>
      <c r="C25" s="2" t="s">
        <v>170</v>
      </c>
      <c r="D25" s="2" t="s">
        <v>80</v>
      </c>
      <c r="E25" s="39"/>
      <c r="F25" s="8">
        <v>22</v>
      </c>
      <c r="G25" s="39"/>
      <c r="H25" s="185"/>
      <c r="I25" s="184"/>
      <c r="J25" s="174"/>
      <c r="K25" s="181"/>
      <c r="L25" s="173"/>
      <c r="M25" s="173"/>
      <c r="N25" s="172"/>
      <c r="O25" s="173"/>
      <c r="P25" s="180"/>
      <c r="Q25" s="184"/>
      <c r="R25" s="14"/>
    </row>
    <row r="26" spans="1:18" ht="15.75">
      <c r="B26" s="6" t="s">
        <v>85</v>
      </c>
      <c r="C26" s="3" t="s">
        <v>403</v>
      </c>
      <c r="D26" s="3" t="s">
        <v>84</v>
      </c>
      <c r="E26" s="5"/>
      <c r="F26" s="7">
        <v>23</v>
      </c>
      <c r="G26" s="65"/>
      <c r="H26" s="183"/>
      <c r="I26" s="188"/>
      <c r="J26" s="170"/>
      <c r="K26" s="180"/>
      <c r="L26" s="173"/>
      <c r="M26" s="166"/>
      <c r="N26" s="168"/>
      <c r="O26" s="166"/>
      <c r="P26" s="180"/>
      <c r="Q26" s="183"/>
      <c r="R26" s="14"/>
    </row>
    <row r="27" spans="1:18" ht="15.75">
      <c r="B27" s="11" t="s">
        <v>76</v>
      </c>
      <c r="C27" s="2" t="s">
        <v>25</v>
      </c>
      <c r="D27" s="2" t="s">
        <v>80</v>
      </c>
      <c r="E27" s="5"/>
      <c r="F27" s="8">
        <v>24</v>
      </c>
      <c r="G27" s="5"/>
      <c r="H27" s="186"/>
      <c r="I27" s="183"/>
      <c r="J27" s="170"/>
      <c r="K27" s="180"/>
      <c r="L27" s="173"/>
      <c r="M27" s="169"/>
      <c r="N27" s="168"/>
      <c r="O27" s="169"/>
      <c r="P27" s="180"/>
      <c r="Q27" s="183"/>
    </row>
    <row r="28" spans="1:18" ht="15.75">
      <c r="B28" s="3" t="s">
        <v>303</v>
      </c>
      <c r="C28" s="3" t="s">
        <v>27</v>
      </c>
      <c r="D28" s="3" t="s">
        <v>84</v>
      </c>
      <c r="E28" s="6"/>
      <c r="F28" s="7">
        <v>25</v>
      </c>
      <c r="G28" s="65"/>
      <c r="H28" s="183"/>
      <c r="I28" s="188"/>
      <c r="J28" s="170"/>
      <c r="K28" s="180"/>
      <c r="L28" s="167"/>
      <c r="M28" s="166"/>
      <c r="N28" s="168"/>
      <c r="O28" s="166"/>
      <c r="P28" s="180"/>
      <c r="Q28" s="183"/>
    </row>
    <row r="29" spans="1:18" ht="15.75">
      <c r="B29" s="11" t="s">
        <v>71</v>
      </c>
      <c r="C29" s="2" t="s">
        <v>46</v>
      </c>
      <c r="D29" s="2" t="s">
        <v>84</v>
      </c>
      <c r="E29" s="5"/>
      <c r="F29" s="8">
        <v>26</v>
      </c>
      <c r="G29" s="5"/>
      <c r="H29" s="186"/>
      <c r="I29" s="183"/>
      <c r="J29" s="170"/>
      <c r="K29" s="180"/>
      <c r="L29" s="173"/>
      <c r="M29" s="169"/>
      <c r="N29" s="168"/>
      <c r="O29" s="169"/>
      <c r="P29" s="180"/>
      <c r="Q29" s="183"/>
    </row>
    <row r="30" spans="1:18" ht="15.75">
      <c r="B30" s="11" t="s">
        <v>63</v>
      </c>
      <c r="C30" s="2" t="s">
        <v>24</v>
      </c>
      <c r="D30" s="2" t="s">
        <v>84</v>
      </c>
      <c r="E30" s="5"/>
      <c r="F30" s="8">
        <v>27</v>
      </c>
      <c r="G30" s="5"/>
      <c r="H30" s="186"/>
      <c r="I30" s="183"/>
      <c r="J30" s="170"/>
      <c r="K30" s="180"/>
      <c r="L30" s="173"/>
      <c r="M30" s="169"/>
      <c r="N30" s="168"/>
      <c r="O30" s="169"/>
      <c r="P30" s="180"/>
      <c r="Q30" s="183"/>
    </row>
    <row r="31" spans="1:18" ht="15.75">
      <c r="B31" s="11" t="s">
        <v>486</v>
      </c>
      <c r="C31" s="2" t="s">
        <v>296</v>
      </c>
      <c r="D31" s="2" t="s">
        <v>80</v>
      </c>
      <c r="E31" s="5"/>
      <c r="F31" s="8">
        <v>28</v>
      </c>
      <c r="G31" s="5"/>
      <c r="H31" s="186"/>
      <c r="I31" s="183"/>
      <c r="J31" s="170"/>
      <c r="K31" s="180"/>
      <c r="L31" s="173"/>
      <c r="M31" s="169"/>
      <c r="N31" s="168"/>
      <c r="O31" s="169"/>
      <c r="P31" s="180"/>
      <c r="Q31" s="183"/>
    </row>
    <row r="32" spans="1:18" ht="15.75">
      <c r="B32" s="11" t="s">
        <v>487</v>
      </c>
      <c r="C32" s="2" t="s">
        <v>27</v>
      </c>
      <c r="D32" s="2" t="s">
        <v>84</v>
      </c>
      <c r="E32" s="5"/>
      <c r="F32" s="8">
        <v>29</v>
      </c>
      <c r="G32" s="5"/>
      <c r="H32" s="186"/>
      <c r="I32" s="183"/>
      <c r="J32" s="170"/>
      <c r="K32" s="180"/>
      <c r="L32" s="173"/>
      <c r="M32" s="169"/>
      <c r="N32" s="168"/>
      <c r="O32" s="169"/>
      <c r="P32" s="180"/>
      <c r="Q32" s="183"/>
    </row>
    <row r="33" spans="6:6">
      <c r="F33" s="4"/>
    </row>
    <row r="34" spans="6:6">
      <c r="F34" s="4"/>
    </row>
    <row r="35" spans="6:6">
      <c r="F35" s="4"/>
    </row>
  </sheetData>
  <sortState ref="B3:Q32">
    <sortCondition descending="1" ref="P3:P32"/>
  </sortState>
  <mergeCells count="1">
    <mergeCell ref="D2:E2"/>
  </mergeCells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4"/>
  <sheetViews>
    <sheetView topLeftCell="A7" workbookViewId="0">
      <selection activeCell="Q25" sqref="Q25"/>
    </sheetView>
  </sheetViews>
  <sheetFormatPr defaultRowHeight="12.75"/>
  <cols>
    <col min="1" max="1" width="15.140625" customWidth="1"/>
    <col min="2" max="2" width="13.85546875" customWidth="1"/>
    <col min="3" max="3" width="19.5703125" customWidth="1"/>
    <col min="10" max="10" width="10.28515625" customWidth="1"/>
    <col min="11" max="11" width="6.7109375" customWidth="1"/>
    <col min="12" max="12" width="10.42578125" customWidth="1"/>
    <col min="13" max="13" width="7.140625" customWidth="1"/>
    <col min="14" max="14" width="10.42578125" style="129" customWidth="1"/>
    <col min="15" max="15" width="7.140625" customWidth="1"/>
  </cols>
  <sheetData>
    <row r="1" spans="1:17" ht="15.75">
      <c r="A1" s="1" t="s">
        <v>506</v>
      </c>
      <c r="B1" s="1"/>
      <c r="C1" s="1"/>
      <c r="L1" s="70"/>
    </row>
    <row r="2" spans="1:17" ht="15">
      <c r="A2" s="55" t="s">
        <v>0</v>
      </c>
      <c r="B2" s="55" t="s">
        <v>1</v>
      </c>
      <c r="C2" s="62" t="s">
        <v>2</v>
      </c>
      <c r="D2" s="56" t="s">
        <v>289</v>
      </c>
      <c r="E2" s="67" t="s">
        <v>290</v>
      </c>
      <c r="F2" s="56" t="s">
        <v>293</v>
      </c>
      <c r="G2" s="68" t="s">
        <v>290</v>
      </c>
      <c r="H2" s="45" t="s">
        <v>292</v>
      </c>
      <c r="I2" s="69" t="s">
        <v>290</v>
      </c>
      <c r="J2" s="110"/>
      <c r="K2" s="69" t="s">
        <v>290</v>
      </c>
      <c r="L2" s="78"/>
      <c r="M2" s="69" t="s">
        <v>290</v>
      </c>
      <c r="N2" s="126"/>
      <c r="O2" s="69" t="s">
        <v>290</v>
      </c>
      <c r="P2" s="56" t="s">
        <v>291</v>
      </c>
      <c r="Q2" s="35" t="s">
        <v>271</v>
      </c>
    </row>
    <row r="3" spans="1:17" s="70" customFormat="1" ht="15.75">
      <c r="A3" s="212" t="s">
        <v>385</v>
      </c>
      <c r="B3" s="212" t="s">
        <v>386</v>
      </c>
      <c r="C3" s="212" t="s">
        <v>82</v>
      </c>
      <c r="D3" s="215">
        <v>4</v>
      </c>
      <c r="E3" s="214">
        <v>13</v>
      </c>
      <c r="F3" s="215">
        <v>1</v>
      </c>
      <c r="G3" s="216">
        <v>20</v>
      </c>
      <c r="H3" s="215">
        <v>4</v>
      </c>
      <c r="I3" s="214">
        <v>13</v>
      </c>
      <c r="J3" s="217"/>
      <c r="K3" s="214"/>
      <c r="L3" s="218"/>
      <c r="M3" s="219"/>
      <c r="N3" s="220"/>
      <c r="O3" s="219"/>
      <c r="P3" s="214">
        <f t="shared" ref="P3:P38" si="0">E3+G3+I3</f>
        <v>46</v>
      </c>
      <c r="Q3" s="221">
        <v>1</v>
      </c>
    </row>
    <row r="4" spans="1:17" s="70" customFormat="1" ht="15.75">
      <c r="A4" s="212" t="s">
        <v>108</v>
      </c>
      <c r="B4" s="212" t="s">
        <v>43</v>
      </c>
      <c r="C4" s="212" t="s">
        <v>15</v>
      </c>
      <c r="D4" s="215">
        <v>1</v>
      </c>
      <c r="E4" s="214">
        <v>20</v>
      </c>
      <c r="F4" s="215">
        <v>3</v>
      </c>
      <c r="G4" s="216">
        <v>15</v>
      </c>
      <c r="H4" s="215">
        <v>7</v>
      </c>
      <c r="I4" s="214">
        <v>9</v>
      </c>
      <c r="J4" s="217"/>
      <c r="K4" s="214"/>
      <c r="L4" s="218"/>
      <c r="M4" s="219"/>
      <c r="N4" s="220"/>
      <c r="O4" s="219"/>
      <c r="P4" s="214">
        <f t="shared" si="0"/>
        <v>44</v>
      </c>
      <c r="Q4" s="221">
        <v>2</v>
      </c>
    </row>
    <row r="5" spans="1:17" s="70" customFormat="1" ht="15.75">
      <c r="A5" s="212" t="s">
        <v>49</v>
      </c>
      <c r="B5" s="212" t="s">
        <v>77</v>
      </c>
      <c r="C5" s="212" t="s">
        <v>84</v>
      </c>
      <c r="D5" s="215">
        <v>3</v>
      </c>
      <c r="E5" s="214">
        <v>15</v>
      </c>
      <c r="F5" s="215">
        <v>7</v>
      </c>
      <c r="G5" s="216">
        <v>9</v>
      </c>
      <c r="H5" s="215">
        <v>1</v>
      </c>
      <c r="I5" s="214">
        <v>20</v>
      </c>
      <c r="J5" s="217"/>
      <c r="K5" s="214"/>
      <c r="L5" s="218"/>
      <c r="M5" s="219"/>
      <c r="N5" s="220"/>
      <c r="O5" s="219"/>
      <c r="P5" s="214">
        <f t="shared" si="0"/>
        <v>44</v>
      </c>
      <c r="Q5" s="221">
        <v>2</v>
      </c>
    </row>
    <row r="6" spans="1:17" ht="15.75">
      <c r="A6" s="32" t="s">
        <v>300</v>
      </c>
      <c r="B6" s="32" t="s">
        <v>112</v>
      </c>
      <c r="C6" s="32" t="s">
        <v>84</v>
      </c>
      <c r="D6" s="7">
        <v>6</v>
      </c>
      <c r="E6" s="65">
        <v>10</v>
      </c>
      <c r="F6" s="7">
        <v>2</v>
      </c>
      <c r="G6" s="192">
        <v>17</v>
      </c>
      <c r="H6" s="7">
        <v>3</v>
      </c>
      <c r="I6" s="65">
        <v>15</v>
      </c>
      <c r="J6" s="115"/>
      <c r="K6" s="65"/>
      <c r="L6" s="39"/>
      <c r="M6" s="66"/>
      <c r="N6" s="127"/>
      <c r="O6" s="66"/>
      <c r="P6" s="214">
        <f t="shared" si="0"/>
        <v>42</v>
      </c>
      <c r="Q6" s="221">
        <v>4</v>
      </c>
    </row>
    <row r="7" spans="1:17" ht="15.75">
      <c r="A7" s="32" t="s">
        <v>385</v>
      </c>
      <c r="B7" s="32" t="s">
        <v>27</v>
      </c>
      <c r="C7" s="11" t="s">
        <v>82</v>
      </c>
      <c r="D7" s="7">
        <v>5</v>
      </c>
      <c r="E7" s="65">
        <v>11</v>
      </c>
      <c r="F7">
        <v>6</v>
      </c>
      <c r="G7" s="193">
        <v>10</v>
      </c>
      <c r="H7" s="7">
        <v>2</v>
      </c>
      <c r="I7" s="65">
        <v>17</v>
      </c>
      <c r="J7" s="115"/>
      <c r="K7" s="65"/>
      <c r="L7" s="39"/>
      <c r="M7" s="66"/>
      <c r="N7" s="127"/>
      <c r="O7" s="66"/>
      <c r="P7" s="214">
        <f t="shared" si="0"/>
        <v>38</v>
      </c>
      <c r="Q7" s="221">
        <v>5</v>
      </c>
    </row>
    <row r="8" spans="1:17" ht="15.75">
      <c r="A8" s="32" t="s">
        <v>89</v>
      </c>
      <c r="B8" s="32" t="s">
        <v>26</v>
      </c>
      <c r="C8" s="32" t="s">
        <v>84</v>
      </c>
      <c r="D8" s="7">
        <v>8</v>
      </c>
      <c r="E8" s="65">
        <v>8</v>
      </c>
      <c r="F8" s="7">
        <v>4</v>
      </c>
      <c r="G8" s="192">
        <v>13</v>
      </c>
      <c r="H8" s="7">
        <v>5</v>
      </c>
      <c r="I8" s="65">
        <v>11</v>
      </c>
      <c r="J8" s="115"/>
      <c r="K8" s="65"/>
      <c r="L8" s="39"/>
      <c r="M8" s="66"/>
      <c r="N8" s="127"/>
      <c r="O8" s="66"/>
      <c r="P8" s="214">
        <f t="shared" si="0"/>
        <v>32</v>
      </c>
      <c r="Q8" s="221">
        <v>6</v>
      </c>
    </row>
    <row r="9" spans="1:17" ht="15.75">
      <c r="A9" s="32" t="s">
        <v>218</v>
      </c>
      <c r="B9" s="32" t="s">
        <v>51</v>
      </c>
      <c r="C9" s="32" t="s">
        <v>15</v>
      </c>
      <c r="D9" s="7">
        <v>7</v>
      </c>
      <c r="E9" s="65">
        <v>9</v>
      </c>
      <c r="F9" s="7">
        <v>13</v>
      </c>
      <c r="G9" s="192">
        <v>3</v>
      </c>
      <c r="H9" s="7">
        <v>6</v>
      </c>
      <c r="I9" s="65">
        <v>10</v>
      </c>
      <c r="J9" s="115"/>
      <c r="K9" s="65"/>
      <c r="L9" s="39"/>
      <c r="M9" s="66"/>
      <c r="N9" s="127"/>
      <c r="O9" s="66"/>
      <c r="P9" s="214">
        <f t="shared" si="0"/>
        <v>22</v>
      </c>
      <c r="Q9" s="221">
        <v>7</v>
      </c>
    </row>
    <row r="10" spans="1:17" ht="15.75">
      <c r="A10" s="32" t="s">
        <v>123</v>
      </c>
      <c r="B10" s="32" t="s">
        <v>24</v>
      </c>
      <c r="C10" s="32" t="s">
        <v>84</v>
      </c>
      <c r="D10" s="7">
        <v>9</v>
      </c>
      <c r="E10" s="65">
        <v>7</v>
      </c>
      <c r="F10" s="7">
        <v>5</v>
      </c>
      <c r="G10" s="192">
        <v>11</v>
      </c>
      <c r="H10" s="7"/>
      <c r="I10" s="65"/>
      <c r="J10" s="115"/>
      <c r="K10" s="66"/>
      <c r="L10" s="39"/>
      <c r="M10" s="66"/>
      <c r="N10" s="127"/>
      <c r="O10" s="66"/>
      <c r="P10" s="214">
        <f t="shared" si="0"/>
        <v>18</v>
      </c>
      <c r="Q10" s="221">
        <v>8</v>
      </c>
    </row>
    <row r="11" spans="1:17" ht="15.75">
      <c r="A11" s="32" t="s">
        <v>171</v>
      </c>
      <c r="B11" s="32" t="s">
        <v>78</v>
      </c>
      <c r="C11" s="32" t="s">
        <v>16</v>
      </c>
      <c r="D11" s="8">
        <v>2</v>
      </c>
      <c r="E11" s="114">
        <v>17</v>
      </c>
      <c r="F11" s="39"/>
      <c r="G11" s="191"/>
      <c r="H11" s="39"/>
      <c r="I11" s="156"/>
      <c r="J11" s="156"/>
      <c r="K11" s="156"/>
      <c r="L11" s="39"/>
      <c r="M11" s="156"/>
      <c r="N11" s="136"/>
      <c r="O11" s="156"/>
      <c r="P11" s="214">
        <f t="shared" si="0"/>
        <v>17</v>
      </c>
      <c r="Q11" s="221">
        <v>9</v>
      </c>
    </row>
    <row r="12" spans="1:17" ht="15.75">
      <c r="A12" s="32" t="s">
        <v>128</v>
      </c>
      <c r="B12" s="32" t="s">
        <v>29</v>
      </c>
      <c r="C12" s="32" t="s">
        <v>84</v>
      </c>
      <c r="D12" s="7">
        <v>10</v>
      </c>
      <c r="E12" s="65">
        <v>6</v>
      </c>
      <c r="F12" s="7">
        <v>16</v>
      </c>
      <c r="G12" s="192"/>
      <c r="H12" s="7">
        <v>8</v>
      </c>
      <c r="I12" s="65">
        <v>8</v>
      </c>
      <c r="J12" s="115"/>
      <c r="K12" s="65"/>
      <c r="L12" s="39"/>
      <c r="M12" s="66"/>
      <c r="N12" s="127"/>
      <c r="O12" s="66"/>
      <c r="P12" s="214">
        <f t="shared" si="0"/>
        <v>14</v>
      </c>
      <c r="Q12" s="221">
        <v>10</v>
      </c>
    </row>
    <row r="13" spans="1:17" ht="15.75">
      <c r="A13" s="32" t="s">
        <v>134</v>
      </c>
      <c r="B13" s="32" t="s">
        <v>27</v>
      </c>
      <c r="C13" s="32" t="s">
        <v>84</v>
      </c>
      <c r="D13" s="8">
        <v>25</v>
      </c>
      <c r="E13" s="114"/>
      <c r="F13" s="8">
        <v>8</v>
      </c>
      <c r="G13" s="191">
        <v>8</v>
      </c>
      <c r="H13" s="8"/>
      <c r="I13" s="114"/>
      <c r="J13" s="116"/>
      <c r="K13" s="114"/>
      <c r="L13" s="39"/>
      <c r="M13" s="156"/>
      <c r="N13" s="136"/>
      <c r="O13" s="156"/>
      <c r="P13" s="214">
        <f t="shared" si="0"/>
        <v>8</v>
      </c>
      <c r="Q13" s="221">
        <v>11</v>
      </c>
    </row>
    <row r="14" spans="1:17" ht="15.75">
      <c r="A14" s="32" t="s">
        <v>518</v>
      </c>
      <c r="B14" s="32" t="s">
        <v>114</v>
      </c>
      <c r="C14" s="6" t="s">
        <v>16</v>
      </c>
      <c r="D14" s="7"/>
      <c r="E14" s="65"/>
      <c r="F14" s="7">
        <v>8</v>
      </c>
      <c r="G14" s="192">
        <v>8</v>
      </c>
      <c r="H14" s="5"/>
      <c r="I14" s="66"/>
      <c r="J14" s="66"/>
      <c r="K14" s="66"/>
      <c r="L14" s="39"/>
      <c r="M14" s="66"/>
      <c r="N14" s="127"/>
      <c r="O14" s="66"/>
      <c r="P14" s="214">
        <f t="shared" si="0"/>
        <v>8</v>
      </c>
      <c r="Q14" s="221">
        <v>11</v>
      </c>
    </row>
    <row r="15" spans="1:17" ht="15.75">
      <c r="A15" s="32" t="s">
        <v>274</v>
      </c>
      <c r="B15" s="32" t="s">
        <v>275</v>
      </c>
      <c r="C15" s="32" t="s">
        <v>15</v>
      </c>
      <c r="D15" s="7">
        <v>13</v>
      </c>
      <c r="E15" s="65">
        <v>3</v>
      </c>
      <c r="F15" s="7">
        <v>12</v>
      </c>
      <c r="G15" s="192">
        <v>4</v>
      </c>
      <c r="H15" s="7"/>
      <c r="I15" s="65"/>
      <c r="J15" s="116"/>
      <c r="K15" s="66"/>
      <c r="L15" s="39"/>
      <c r="M15" s="66"/>
      <c r="N15" s="127"/>
      <c r="O15" s="66"/>
      <c r="P15" s="214">
        <f t="shared" si="0"/>
        <v>7</v>
      </c>
      <c r="Q15" s="221">
        <v>13</v>
      </c>
    </row>
    <row r="16" spans="1:17" s="70" customFormat="1" ht="15.75">
      <c r="A16" s="32" t="s">
        <v>92</v>
      </c>
      <c r="B16" s="32" t="s">
        <v>46</v>
      </c>
      <c r="C16" s="32" t="s">
        <v>84</v>
      </c>
      <c r="D16" s="8">
        <v>15</v>
      </c>
      <c r="E16" s="114">
        <v>1</v>
      </c>
      <c r="F16" s="8">
        <v>11</v>
      </c>
      <c r="G16" s="191">
        <v>5</v>
      </c>
      <c r="H16" s="8"/>
      <c r="I16" s="114"/>
      <c r="J16" s="157"/>
      <c r="K16" s="156"/>
      <c r="L16" s="39"/>
      <c r="M16" s="156"/>
      <c r="N16" s="136"/>
      <c r="O16" s="156"/>
      <c r="P16" s="214">
        <f t="shared" si="0"/>
        <v>6</v>
      </c>
      <c r="Q16" s="221">
        <v>14</v>
      </c>
    </row>
    <row r="17" spans="1:17" s="70" customFormat="1" ht="15.75">
      <c r="A17" s="32" t="s">
        <v>31</v>
      </c>
      <c r="B17" s="32" t="s">
        <v>55</v>
      </c>
      <c r="C17" s="32" t="s">
        <v>84</v>
      </c>
      <c r="D17" s="7">
        <v>26</v>
      </c>
      <c r="E17" s="65"/>
      <c r="F17" s="7">
        <v>10</v>
      </c>
      <c r="G17" s="192">
        <v>6</v>
      </c>
      <c r="H17" s="7"/>
      <c r="I17" s="65"/>
      <c r="J17" s="111"/>
      <c r="K17" s="66"/>
      <c r="L17" s="39"/>
      <c r="M17" s="66"/>
      <c r="N17" s="127"/>
      <c r="O17" s="66"/>
      <c r="P17" s="214">
        <f t="shared" si="0"/>
        <v>6</v>
      </c>
      <c r="Q17" s="221">
        <v>14</v>
      </c>
    </row>
    <row r="18" spans="1:17" s="70" customFormat="1" ht="15.75">
      <c r="A18" s="32" t="s">
        <v>132</v>
      </c>
      <c r="B18" s="32" t="s">
        <v>53</v>
      </c>
      <c r="C18" s="32" t="s">
        <v>84</v>
      </c>
      <c r="D18" s="7">
        <v>11</v>
      </c>
      <c r="E18" s="65">
        <v>5</v>
      </c>
      <c r="F18" s="7">
        <v>21</v>
      </c>
      <c r="G18" s="192"/>
      <c r="H18" s="7"/>
      <c r="I18" s="65"/>
      <c r="J18" s="111"/>
      <c r="K18" s="65"/>
      <c r="L18" s="39"/>
      <c r="M18" s="66"/>
      <c r="N18" s="127"/>
      <c r="O18" s="66"/>
      <c r="P18" s="214">
        <f t="shared" si="0"/>
        <v>5</v>
      </c>
      <c r="Q18" s="221">
        <v>16</v>
      </c>
    </row>
    <row r="19" spans="1:17" s="70" customFormat="1" ht="15.75">
      <c r="A19" s="32" t="s">
        <v>301</v>
      </c>
      <c r="B19" s="32" t="s">
        <v>78</v>
      </c>
      <c r="C19" s="32" t="s">
        <v>84</v>
      </c>
      <c r="D19" s="7">
        <v>12</v>
      </c>
      <c r="E19" s="65">
        <v>4</v>
      </c>
      <c r="F19" s="7">
        <v>18</v>
      </c>
      <c r="G19" s="192"/>
      <c r="H19" s="7"/>
      <c r="I19" s="65"/>
      <c r="J19" s="111"/>
      <c r="K19" s="66"/>
      <c r="L19" s="39"/>
      <c r="M19" s="66"/>
      <c r="N19" s="127"/>
      <c r="O19" s="66"/>
      <c r="P19" s="214">
        <f t="shared" si="0"/>
        <v>4</v>
      </c>
      <c r="Q19" s="221">
        <v>17</v>
      </c>
    </row>
    <row r="20" spans="1:17" s="70" customFormat="1" ht="15.75">
      <c r="A20" s="32" t="s">
        <v>490</v>
      </c>
      <c r="B20" s="32" t="s">
        <v>29</v>
      </c>
      <c r="C20" s="32" t="s">
        <v>84</v>
      </c>
      <c r="D20" s="8">
        <v>14</v>
      </c>
      <c r="E20" s="114">
        <v>2</v>
      </c>
      <c r="F20" s="8">
        <v>14</v>
      </c>
      <c r="G20" s="191">
        <v>2</v>
      </c>
      <c r="H20" s="39"/>
      <c r="I20" s="156"/>
      <c r="J20" s="156"/>
      <c r="K20" s="156"/>
      <c r="L20" s="39"/>
      <c r="M20" s="156"/>
      <c r="N20" s="136"/>
      <c r="O20" s="156"/>
      <c r="P20" s="214">
        <f t="shared" si="0"/>
        <v>4</v>
      </c>
      <c r="Q20" s="221">
        <v>17</v>
      </c>
    </row>
    <row r="21" spans="1:17" s="70" customFormat="1" ht="15.75">
      <c r="A21" s="32" t="s">
        <v>519</v>
      </c>
      <c r="B21" s="32" t="s">
        <v>25</v>
      </c>
      <c r="C21" s="6" t="s">
        <v>82</v>
      </c>
      <c r="D21" s="7"/>
      <c r="E21" s="65"/>
      <c r="F21" s="7">
        <v>15</v>
      </c>
      <c r="G21" s="192">
        <v>1</v>
      </c>
      <c r="H21" s="5"/>
      <c r="I21" s="66"/>
      <c r="J21" s="66"/>
      <c r="K21" s="66"/>
      <c r="L21" s="39"/>
      <c r="M21" s="66"/>
      <c r="N21" s="127"/>
      <c r="O21" s="66"/>
      <c r="P21" s="214">
        <f t="shared" si="0"/>
        <v>1</v>
      </c>
      <c r="Q21" s="221">
        <v>19</v>
      </c>
    </row>
    <row r="22" spans="1:17" s="70" customFormat="1" ht="15.75">
      <c r="A22" s="32" t="s">
        <v>91</v>
      </c>
      <c r="B22" s="32" t="s">
        <v>67</v>
      </c>
      <c r="C22" s="32" t="s">
        <v>84</v>
      </c>
      <c r="D22" s="8">
        <v>16</v>
      </c>
      <c r="E22" s="114"/>
      <c r="F22" s="8"/>
      <c r="G22" s="191"/>
      <c r="H22" s="8"/>
      <c r="I22" s="114"/>
      <c r="J22" s="116"/>
      <c r="K22" s="114"/>
      <c r="L22" s="39"/>
      <c r="M22" s="156"/>
      <c r="N22" s="136"/>
      <c r="O22" s="156"/>
      <c r="P22" s="114">
        <f t="shared" si="0"/>
        <v>0</v>
      </c>
      <c r="Q22" s="132"/>
    </row>
    <row r="23" spans="1:17" s="70" customFormat="1" ht="15.75">
      <c r="A23" s="32" t="s">
        <v>322</v>
      </c>
      <c r="B23" s="32" t="s">
        <v>121</v>
      </c>
      <c r="C23" s="32" t="s">
        <v>80</v>
      </c>
      <c r="D23" s="8">
        <v>17</v>
      </c>
      <c r="E23" s="114"/>
      <c r="F23" s="8"/>
      <c r="G23" s="191"/>
      <c r="H23" s="8"/>
      <c r="I23" s="114"/>
      <c r="J23" s="157"/>
      <c r="K23" s="156"/>
      <c r="L23" s="39"/>
      <c r="M23" s="156"/>
      <c r="N23" s="136"/>
      <c r="O23" s="156"/>
      <c r="P23" s="114">
        <f t="shared" si="0"/>
        <v>0</v>
      </c>
      <c r="Q23" s="132"/>
    </row>
    <row r="24" spans="1:17" s="70" customFormat="1" ht="15.75">
      <c r="A24" s="32" t="s">
        <v>491</v>
      </c>
      <c r="B24" s="32" t="s">
        <v>484</v>
      </c>
      <c r="C24" s="32" t="s">
        <v>84</v>
      </c>
      <c r="D24" s="8">
        <v>18</v>
      </c>
      <c r="E24" s="114"/>
      <c r="F24" s="8">
        <v>18</v>
      </c>
      <c r="G24" s="191"/>
      <c r="H24" s="39"/>
      <c r="I24" s="156"/>
      <c r="J24" s="156"/>
      <c r="K24" s="156"/>
      <c r="L24" s="39"/>
      <c r="M24" s="156"/>
      <c r="N24" s="136"/>
      <c r="O24" s="156"/>
      <c r="P24" s="114">
        <f t="shared" si="0"/>
        <v>0</v>
      </c>
      <c r="Q24" s="132"/>
    </row>
    <row r="25" spans="1:17" s="70" customFormat="1" ht="15.75">
      <c r="A25" s="32" t="s">
        <v>133</v>
      </c>
      <c r="B25" s="32" t="s">
        <v>46</v>
      </c>
      <c r="C25" s="32" t="s">
        <v>84</v>
      </c>
      <c r="D25" s="8">
        <v>19</v>
      </c>
      <c r="E25" s="114"/>
      <c r="F25" s="8">
        <v>24</v>
      </c>
      <c r="G25" s="191"/>
      <c r="H25" s="8"/>
      <c r="I25" s="114"/>
      <c r="J25" s="157"/>
      <c r="K25" s="156"/>
      <c r="L25" s="39"/>
      <c r="M25" s="156"/>
      <c r="N25" s="136"/>
      <c r="O25" s="156"/>
      <c r="P25" s="114">
        <f t="shared" si="0"/>
        <v>0</v>
      </c>
      <c r="Q25" s="132"/>
    </row>
    <row r="26" spans="1:17" s="70" customFormat="1" ht="15.75">
      <c r="A26" s="32" t="s">
        <v>95</v>
      </c>
      <c r="B26" s="32" t="s">
        <v>93</v>
      </c>
      <c r="C26" s="32" t="s">
        <v>84</v>
      </c>
      <c r="D26" s="8">
        <v>20</v>
      </c>
      <c r="E26" s="114"/>
      <c r="F26" s="8">
        <v>18</v>
      </c>
      <c r="G26" s="191"/>
      <c r="H26" s="8"/>
      <c r="I26" s="114"/>
      <c r="J26" s="116"/>
      <c r="K26" s="156"/>
      <c r="L26" s="39"/>
      <c r="M26" s="156"/>
      <c r="N26" s="136"/>
      <c r="O26" s="156"/>
      <c r="P26" s="114">
        <f t="shared" si="0"/>
        <v>0</v>
      </c>
      <c r="Q26" s="132"/>
    </row>
    <row r="27" spans="1:17" s="70" customFormat="1" ht="15.75">
      <c r="A27" s="32" t="s">
        <v>264</v>
      </c>
      <c r="B27" s="32" t="s">
        <v>110</v>
      </c>
      <c r="C27" s="32" t="s">
        <v>84</v>
      </c>
      <c r="D27" s="8">
        <v>21</v>
      </c>
      <c r="E27" s="114"/>
      <c r="F27" s="8">
        <v>21</v>
      </c>
      <c r="G27" s="191"/>
      <c r="H27" s="8"/>
      <c r="I27" s="114"/>
      <c r="J27" s="157"/>
      <c r="K27" s="156"/>
      <c r="L27" s="39"/>
      <c r="M27" s="156"/>
      <c r="N27" s="136"/>
      <c r="O27" s="156"/>
      <c r="P27" s="114">
        <f t="shared" si="0"/>
        <v>0</v>
      </c>
      <c r="Q27" s="132"/>
    </row>
    <row r="28" spans="1:17" ht="15.75">
      <c r="A28" s="32" t="s">
        <v>387</v>
      </c>
      <c r="B28" s="32" t="s">
        <v>351</v>
      </c>
      <c r="C28" s="32" t="s">
        <v>80</v>
      </c>
      <c r="D28" s="8">
        <v>22</v>
      </c>
      <c r="E28" s="114"/>
      <c r="F28" s="8">
        <v>25</v>
      </c>
      <c r="G28" s="191"/>
      <c r="H28" s="8"/>
      <c r="I28" s="114"/>
      <c r="J28" s="157"/>
      <c r="K28" s="156"/>
      <c r="L28" s="39"/>
      <c r="M28" s="156"/>
      <c r="N28" s="136"/>
      <c r="O28" s="156"/>
      <c r="P28" s="114">
        <f t="shared" si="0"/>
        <v>0</v>
      </c>
      <c r="Q28" s="132"/>
    </row>
    <row r="29" spans="1:17" ht="15.75">
      <c r="A29" s="32" t="s">
        <v>390</v>
      </c>
      <c r="B29" s="32" t="s">
        <v>24</v>
      </c>
      <c r="C29" s="32" t="s">
        <v>80</v>
      </c>
      <c r="D29" s="8">
        <v>23</v>
      </c>
      <c r="E29" s="114"/>
      <c r="F29" s="8">
        <v>23</v>
      </c>
      <c r="G29" s="191"/>
      <c r="H29" s="8"/>
      <c r="I29" s="114"/>
      <c r="J29" s="157"/>
      <c r="K29" s="156"/>
      <c r="L29" s="39"/>
      <c r="M29" s="156"/>
      <c r="N29" s="136"/>
      <c r="O29" s="156"/>
      <c r="P29" s="114">
        <f t="shared" si="0"/>
        <v>0</v>
      </c>
      <c r="Q29" s="132"/>
    </row>
    <row r="30" spans="1:17" ht="15.75">
      <c r="A30" s="32" t="s">
        <v>195</v>
      </c>
      <c r="B30" s="32" t="s">
        <v>51</v>
      </c>
      <c r="C30" s="32" t="s">
        <v>80</v>
      </c>
      <c r="D30" s="8">
        <v>24</v>
      </c>
      <c r="E30" s="114"/>
      <c r="F30" s="8"/>
      <c r="G30" s="191"/>
      <c r="H30" s="8"/>
      <c r="I30" s="114"/>
      <c r="J30" s="116"/>
      <c r="K30" s="156"/>
      <c r="L30" s="39"/>
      <c r="M30" s="156"/>
      <c r="N30" s="136"/>
      <c r="O30" s="156"/>
      <c r="P30" s="114">
        <f t="shared" si="0"/>
        <v>0</v>
      </c>
      <c r="Q30" s="132"/>
    </row>
    <row r="31" spans="1:17" ht="15.75">
      <c r="A31" s="32" t="s">
        <v>451</v>
      </c>
      <c r="B31" s="32" t="s">
        <v>30</v>
      </c>
      <c r="C31" s="6" t="s">
        <v>14</v>
      </c>
      <c r="D31" s="6"/>
      <c r="E31" s="65"/>
      <c r="F31" s="7"/>
      <c r="G31" s="192"/>
      <c r="H31" s="7"/>
      <c r="I31" s="65"/>
      <c r="J31" s="115"/>
      <c r="K31" s="65"/>
      <c r="L31" s="39"/>
      <c r="M31" s="66"/>
      <c r="N31" s="127"/>
      <c r="O31" s="66"/>
      <c r="P31" s="114">
        <f t="shared" si="0"/>
        <v>0</v>
      </c>
      <c r="Q31" s="132"/>
    </row>
    <row r="32" spans="1:17" ht="15.75">
      <c r="A32" s="32" t="s">
        <v>352</v>
      </c>
      <c r="B32" s="32" t="s">
        <v>419</v>
      </c>
      <c r="C32" s="32" t="s">
        <v>420</v>
      </c>
      <c r="D32" s="6"/>
      <c r="E32" s="65"/>
      <c r="F32" s="5"/>
      <c r="G32" s="192"/>
      <c r="H32" s="7"/>
      <c r="I32" s="65"/>
      <c r="J32" s="111"/>
      <c r="K32" s="66"/>
      <c r="L32" s="39"/>
      <c r="M32" s="66"/>
      <c r="N32" s="127"/>
      <c r="O32" s="66"/>
      <c r="P32" s="114">
        <f t="shared" si="0"/>
        <v>0</v>
      </c>
      <c r="Q32" s="132"/>
    </row>
    <row r="33" spans="1:17" ht="15.75">
      <c r="A33" s="32" t="s">
        <v>302</v>
      </c>
      <c r="B33" s="32" t="s">
        <v>27</v>
      </c>
      <c r="C33" s="32" t="s">
        <v>84</v>
      </c>
      <c r="D33" s="6"/>
      <c r="E33" s="65"/>
      <c r="F33" s="7">
        <v>17</v>
      </c>
      <c r="G33" s="192"/>
      <c r="H33" s="7"/>
      <c r="I33" s="65"/>
      <c r="J33" s="115"/>
      <c r="K33" s="66"/>
      <c r="L33" s="39"/>
      <c r="M33" s="66"/>
      <c r="N33" s="127"/>
      <c r="O33" s="66"/>
      <c r="P33" s="114">
        <f t="shared" si="0"/>
        <v>0</v>
      </c>
      <c r="Q33" s="132"/>
    </row>
    <row r="34" spans="1:17" ht="15.75">
      <c r="A34" s="32" t="s">
        <v>278</v>
      </c>
      <c r="B34" s="32" t="s">
        <v>112</v>
      </c>
      <c r="C34" s="32" t="s">
        <v>84</v>
      </c>
      <c r="D34" s="6"/>
      <c r="E34" s="65"/>
      <c r="F34" s="7"/>
      <c r="G34" s="192"/>
      <c r="H34" s="7"/>
      <c r="I34" s="65"/>
      <c r="J34" s="115"/>
      <c r="K34" s="66"/>
      <c r="L34" s="39"/>
      <c r="M34" s="66"/>
      <c r="N34" s="127"/>
      <c r="O34" s="66"/>
      <c r="P34" s="114">
        <f t="shared" si="0"/>
        <v>0</v>
      </c>
      <c r="Q34" s="132"/>
    </row>
    <row r="35" spans="1:17" ht="15.75">
      <c r="A35" s="32" t="s">
        <v>388</v>
      </c>
      <c r="B35" s="32" t="s">
        <v>389</v>
      </c>
      <c r="C35" s="32" t="s">
        <v>80</v>
      </c>
      <c r="D35" s="6"/>
      <c r="E35" s="65"/>
      <c r="F35" s="7"/>
      <c r="G35" s="192"/>
      <c r="H35" s="7"/>
      <c r="I35" s="65"/>
      <c r="J35" s="111"/>
      <c r="K35" s="66"/>
      <c r="L35" s="39"/>
      <c r="M35" s="66"/>
      <c r="N35" s="127"/>
      <c r="O35" s="66"/>
      <c r="P35" s="114">
        <f t="shared" si="0"/>
        <v>0</v>
      </c>
      <c r="Q35" s="132"/>
    </row>
    <row r="36" spans="1:17" ht="15.75">
      <c r="A36" s="32" t="s">
        <v>395</v>
      </c>
      <c r="B36" s="32" t="s">
        <v>93</v>
      </c>
      <c r="C36" s="32" t="s">
        <v>14</v>
      </c>
      <c r="D36" s="6"/>
      <c r="E36" s="65"/>
      <c r="F36" s="7"/>
      <c r="G36" s="192"/>
      <c r="H36" s="7"/>
      <c r="I36" s="65"/>
      <c r="J36" s="111"/>
      <c r="K36" s="66"/>
      <c r="L36" s="39"/>
      <c r="M36" s="66"/>
      <c r="N36" s="127"/>
      <c r="O36" s="66"/>
      <c r="P36" s="114">
        <f t="shared" si="0"/>
        <v>0</v>
      </c>
      <c r="Q36" s="132"/>
    </row>
    <row r="37" spans="1:17" ht="15.75">
      <c r="A37" s="32" t="s">
        <v>396</v>
      </c>
      <c r="B37" s="32" t="s">
        <v>397</v>
      </c>
      <c r="C37" s="6" t="s">
        <v>14</v>
      </c>
      <c r="D37" s="6"/>
      <c r="E37" s="65"/>
      <c r="F37" s="7"/>
      <c r="G37" s="192"/>
      <c r="H37" s="7"/>
      <c r="I37" s="65"/>
      <c r="J37" s="111"/>
      <c r="K37" s="66"/>
      <c r="L37" s="39"/>
      <c r="M37" s="66"/>
      <c r="N37" s="127"/>
      <c r="O37" s="66"/>
      <c r="P37" s="114">
        <f t="shared" si="0"/>
        <v>0</v>
      </c>
      <c r="Q37" s="132"/>
    </row>
    <row r="38" spans="1:17" ht="15.75">
      <c r="A38" s="32" t="s">
        <v>398</v>
      </c>
      <c r="B38" s="32" t="s">
        <v>43</v>
      </c>
      <c r="C38" s="6" t="s">
        <v>14</v>
      </c>
      <c r="D38" s="6"/>
      <c r="E38" s="65"/>
      <c r="F38" s="7"/>
      <c r="G38" s="192"/>
      <c r="H38" s="7"/>
      <c r="I38" s="65"/>
      <c r="J38" s="111"/>
      <c r="K38" s="66"/>
      <c r="L38" s="39"/>
      <c r="M38" s="66"/>
      <c r="N38" s="127"/>
      <c r="O38" s="66"/>
      <c r="P38" s="114">
        <f t="shared" si="0"/>
        <v>0</v>
      </c>
      <c r="Q38" s="132"/>
    </row>
    <row r="39" spans="1:17" ht="15.75">
      <c r="A39" s="33"/>
      <c r="B39" s="33"/>
      <c r="C39" s="33"/>
      <c r="D39" s="12"/>
      <c r="E39" s="77"/>
      <c r="F39" s="83"/>
      <c r="G39" s="77"/>
      <c r="H39" s="14"/>
      <c r="I39" s="84"/>
      <c r="J39" s="84"/>
      <c r="K39" s="84"/>
      <c r="L39" s="71"/>
      <c r="M39" s="84"/>
      <c r="N39" s="128"/>
      <c r="O39" s="84"/>
      <c r="P39" s="14"/>
      <c r="Q39" s="14"/>
    </row>
    <row r="40" spans="1:17" ht="15.75">
      <c r="A40" s="33"/>
      <c r="B40" s="33"/>
      <c r="C40" s="33"/>
      <c r="D40" s="12"/>
      <c r="E40" s="77"/>
      <c r="F40" s="14"/>
      <c r="G40" s="84"/>
      <c r="H40" s="14"/>
      <c r="I40" s="84"/>
      <c r="J40" s="84"/>
      <c r="K40" s="84"/>
      <c r="L40" s="71"/>
      <c r="M40" s="84"/>
      <c r="N40" s="128"/>
      <c r="O40" s="84"/>
      <c r="P40" s="14"/>
      <c r="Q40" s="14"/>
    </row>
    <row r="41" spans="1:17" ht="15.75">
      <c r="A41" s="33"/>
      <c r="B41" s="33"/>
      <c r="C41" s="33"/>
      <c r="D41" s="12"/>
      <c r="E41" s="77"/>
      <c r="F41" s="14"/>
      <c r="G41" s="84"/>
      <c r="H41" s="14"/>
      <c r="I41" s="84"/>
      <c r="J41" s="84"/>
      <c r="K41" s="84"/>
      <c r="L41" s="71"/>
      <c r="M41" s="84"/>
      <c r="N41" s="128"/>
      <c r="O41" s="84"/>
      <c r="P41" s="14"/>
      <c r="Q41" s="14"/>
    </row>
    <row r="42" spans="1:17" ht="15.75">
      <c r="A42" s="33"/>
      <c r="B42" s="33"/>
      <c r="C42" s="33"/>
      <c r="D42" s="12"/>
      <c r="E42" s="77"/>
      <c r="F42" s="83"/>
      <c r="G42" s="77"/>
      <c r="H42" s="14"/>
      <c r="I42" s="84"/>
      <c r="J42" s="84"/>
      <c r="K42" s="84"/>
      <c r="L42" s="71"/>
      <c r="M42" s="84"/>
      <c r="N42" s="128"/>
      <c r="O42" s="84"/>
      <c r="P42" s="14"/>
      <c r="Q42" s="14"/>
    </row>
    <row r="43" spans="1:17" ht="15.75">
      <c r="A43" s="33"/>
      <c r="B43" s="33"/>
      <c r="C43" s="33"/>
      <c r="D43" s="12"/>
      <c r="E43" s="77"/>
      <c r="F43" s="83"/>
      <c r="G43" s="77"/>
      <c r="H43" s="14"/>
      <c r="I43" s="84"/>
      <c r="J43" s="84"/>
      <c r="K43" s="84"/>
      <c r="L43" s="71"/>
      <c r="M43" s="84"/>
      <c r="N43" s="128"/>
      <c r="O43" s="84"/>
      <c r="P43" s="14"/>
      <c r="Q43" s="14"/>
    </row>
    <row r="44" spans="1:17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28"/>
      <c r="O44" s="14"/>
      <c r="P44" s="14"/>
      <c r="Q44" s="14"/>
    </row>
  </sheetData>
  <sortState ref="A3:Q38">
    <sortCondition descending="1" ref="P3:P38"/>
  </sortState>
  <phoneticPr fontId="0" type="noConversion"/>
  <pageMargins left="0.7" right="0.7" top="0.78740157499999996" bottom="0.78740157499999996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9"/>
  <sheetViews>
    <sheetView topLeftCell="A28" workbookViewId="0">
      <selection activeCell="P31" sqref="P31:Q48"/>
    </sheetView>
  </sheetViews>
  <sheetFormatPr defaultRowHeight="12.75"/>
  <cols>
    <col min="1" max="1" width="14.85546875" customWidth="1"/>
    <col min="2" max="2" width="10.28515625" customWidth="1"/>
    <col min="3" max="3" width="18" customWidth="1"/>
    <col min="14" max="14" width="10" style="129" customWidth="1"/>
  </cols>
  <sheetData>
    <row r="1" spans="1:17" ht="15.75">
      <c r="A1" s="1" t="s">
        <v>507</v>
      </c>
      <c r="B1" s="1"/>
      <c r="C1" s="1"/>
      <c r="L1" s="70"/>
    </row>
    <row r="2" spans="1:17" ht="15">
      <c r="A2" s="55" t="s">
        <v>0</v>
      </c>
      <c r="B2" s="55" t="s">
        <v>1</v>
      </c>
      <c r="C2" s="62" t="s">
        <v>2</v>
      </c>
      <c r="D2" s="56" t="s">
        <v>289</v>
      </c>
      <c r="E2" s="194" t="s">
        <v>290</v>
      </c>
      <c r="F2" s="56" t="s">
        <v>293</v>
      </c>
      <c r="G2" s="195" t="s">
        <v>290</v>
      </c>
      <c r="H2" s="45" t="s">
        <v>292</v>
      </c>
      <c r="I2" s="198" t="s">
        <v>290</v>
      </c>
      <c r="J2" s="121" t="s">
        <v>502</v>
      </c>
      <c r="K2" s="198" t="s">
        <v>290</v>
      </c>
      <c r="L2" s="78"/>
      <c r="M2" s="198" t="s">
        <v>290</v>
      </c>
      <c r="N2" s="126"/>
      <c r="O2" s="198" t="s">
        <v>290</v>
      </c>
      <c r="P2" s="56" t="s">
        <v>291</v>
      </c>
      <c r="Q2" s="35" t="s">
        <v>271</v>
      </c>
    </row>
    <row r="3" spans="1:17" s="70" customFormat="1" ht="15.75">
      <c r="A3" s="204" t="s">
        <v>373</v>
      </c>
      <c r="B3" s="204" t="s">
        <v>371</v>
      </c>
      <c r="C3" s="204" t="s">
        <v>82</v>
      </c>
      <c r="D3" s="206">
        <v>1</v>
      </c>
      <c r="E3" s="205">
        <v>20</v>
      </c>
      <c r="F3" s="206">
        <v>1</v>
      </c>
      <c r="G3" s="205">
        <v>20</v>
      </c>
      <c r="H3" s="206">
        <v>1</v>
      </c>
      <c r="I3" s="205">
        <v>20</v>
      </c>
      <c r="J3" s="207"/>
      <c r="K3" s="208"/>
      <c r="L3" s="206"/>
      <c r="M3" s="208"/>
      <c r="N3" s="209"/>
      <c r="O3" s="208"/>
      <c r="P3" s="208">
        <f t="shared" ref="P3:P48" si="0">E3+G3+I3</f>
        <v>60</v>
      </c>
      <c r="Q3" s="210">
        <v>1</v>
      </c>
    </row>
    <row r="4" spans="1:17" s="70" customFormat="1" ht="15.75">
      <c r="A4" s="204" t="s">
        <v>139</v>
      </c>
      <c r="B4" s="204" t="s">
        <v>140</v>
      </c>
      <c r="C4" s="204" t="s">
        <v>15</v>
      </c>
      <c r="D4" s="206">
        <v>2</v>
      </c>
      <c r="E4" s="205">
        <v>17</v>
      </c>
      <c r="F4" s="206">
        <v>5</v>
      </c>
      <c r="G4" s="205">
        <v>11</v>
      </c>
      <c r="H4" s="206">
        <v>4</v>
      </c>
      <c r="I4" s="205">
        <v>13</v>
      </c>
      <c r="J4" s="211"/>
      <c r="K4" s="208"/>
      <c r="L4" s="206"/>
      <c r="M4" s="208"/>
      <c r="N4" s="209"/>
      <c r="O4" s="208"/>
      <c r="P4" s="208">
        <f t="shared" si="0"/>
        <v>41</v>
      </c>
      <c r="Q4" s="210">
        <v>2</v>
      </c>
    </row>
    <row r="5" spans="1:17" s="70" customFormat="1" ht="15.75">
      <c r="A5" s="204" t="s">
        <v>392</v>
      </c>
      <c r="B5" s="204" t="s">
        <v>103</v>
      </c>
      <c r="C5" s="204" t="s">
        <v>14</v>
      </c>
      <c r="D5" s="206">
        <v>3</v>
      </c>
      <c r="E5" s="205">
        <v>15</v>
      </c>
      <c r="F5" s="206">
        <v>12</v>
      </c>
      <c r="G5" s="205">
        <v>4</v>
      </c>
      <c r="H5" s="206">
        <v>4</v>
      </c>
      <c r="I5" s="205">
        <v>15</v>
      </c>
      <c r="J5" s="211"/>
      <c r="K5" s="208"/>
      <c r="L5" s="206"/>
      <c r="M5" s="208"/>
      <c r="N5" s="209"/>
      <c r="O5" s="208"/>
      <c r="P5" s="208">
        <f t="shared" si="0"/>
        <v>34</v>
      </c>
      <c r="Q5" s="210">
        <v>3</v>
      </c>
    </row>
    <row r="6" spans="1:17" s="70" customFormat="1" ht="15.75">
      <c r="A6" s="32" t="s">
        <v>374</v>
      </c>
      <c r="B6" s="32" t="s">
        <v>136</v>
      </c>
      <c r="C6" s="11" t="s">
        <v>82</v>
      </c>
      <c r="D6" s="8">
        <v>5</v>
      </c>
      <c r="E6" s="139">
        <v>11</v>
      </c>
      <c r="F6" s="8">
        <v>4</v>
      </c>
      <c r="G6" s="139">
        <v>13</v>
      </c>
      <c r="H6" s="8">
        <v>6</v>
      </c>
      <c r="I6" s="139">
        <v>10</v>
      </c>
      <c r="J6" s="153"/>
      <c r="K6" s="114"/>
      <c r="L6" s="8"/>
      <c r="M6" s="114"/>
      <c r="N6" s="136"/>
      <c r="O6" s="114"/>
      <c r="P6" s="208">
        <f t="shared" si="0"/>
        <v>34</v>
      </c>
      <c r="Q6" s="210">
        <v>3</v>
      </c>
    </row>
    <row r="7" spans="1:17" s="70" customFormat="1" ht="15.75">
      <c r="A7" s="32" t="s">
        <v>102</v>
      </c>
      <c r="B7" s="32" t="s">
        <v>100</v>
      </c>
      <c r="C7" s="32" t="s">
        <v>84</v>
      </c>
      <c r="D7" s="8">
        <v>4</v>
      </c>
      <c r="E7" s="139">
        <v>13</v>
      </c>
      <c r="F7" s="8">
        <v>7</v>
      </c>
      <c r="G7" s="139">
        <v>9</v>
      </c>
      <c r="H7" s="8"/>
      <c r="I7" s="139"/>
      <c r="J7" s="153"/>
      <c r="K7" s="114"/>
      <c r="L7" s="8"/>
      <c r="M7" s="114"/>
      <c r="N7" s="136"/>
      <c r="O7" s="114"/>
      <c r="P7" s="208">
        <f t="shared" si="0"/>
        <v>22</v>
      </c>
      <c r="Q7" s="210">
        <v>5</v>
      </c>
    </row>
    <row r="8" spans="1:17" s="70" customFormat="1" ht="15.75">
      <c r="A8" s="32" t="s">
        <v>270</v>
      </c>
      <c r="B8" s="32" t="s">
        <v>12</v>
      </c>
      <c r="C8" s="32" t="s">
        <v>84</v>
      </c>
      <c r="D8" s="8">
        <v>9</v>
      </c>
      <c r="E8" s="139">
        <v>7</v>
      </c>
      <c r="F8" s="8">
        <v>10</v>
      </c>
      <c r="G8" s="139">
        <v>6</v>
      </c>
      <c r="H8" s="8">
        <v>7</v>
      </c>
      <c r="I8" s="139">
        <v>9</v>
      </c>
      <c r="J8" s="153"/>
      <c r="K8" s="114"/>
      <c r="L8" s="8"/>
      <c r="M8" s="114"/>
      <c r="N8" s="136"/>
      <c r="O8" s="114"/>
      <c r="P8" s="208">
        <f t="shared" si="0"/>
        <v>22</v>
      </c>
      <c r="Q8" s="210">
        <v>5</v>
      </c>
    </row>
    <row r="9" spans="1:17" s="70" customFormat="1" ht="15.75">
      <c r="A9" s="32" t="s">
        <v>405</v>
      </c>
      <c r="B9" s="32" t="s">
        <v>75</v>
      </c>
      <c r="C9" s="32" t="s">
        <v>84</v>
      </c>
      <c r="D9" s="8">
        <v>11</v>
      </c>
      <c r="E9" s="139">
        <v>5</v>
      </c>
      <c r="F9" s="8">
        <v>3</v>
      </c>
      <c r="G9" s="139">
        <v>15</v>
      </c>
      <c r="H9" s="8"/>
      <c r="I9" s="139"/>
      <c r="J9" s="153"/>
      <c r="K9" s="114"/>
      <c r="L9" s="8"/>
      <c r="M9" s="114"/>
      <c r="N9" s="136"/>
      <c r="O9" s="114"/>
      <c r="P9" s="208">
        <f t="shared" si="0"/>
        <v>20</v>
      </c>
      <c r="Q9" s="210">
        <v>7</v>
      </c>
    </row>
    <row r="10" spans="1:17" s="70" customFormat="1" ht="15.75">
      <c r="A10" s="32" t="s">
        <v>39</v>
      </c>
      <c r="B10" s="32" t="s">
        <v>13</v>
      </c>
      <c r="C10" s="32" t="s">
        <v>84</v>
      </c>
      <c r="D10" s="8">
        <v>6</v>
      </c>
      <c r="E10" s="139">
        <v>10</v>
      </c>
      <c r="F10" s="8">
        <v>8</v>
      </c>
      <c r="G10" s="139">
        <v>8</v>
      </c>
      <c r="H10" s="8"/>
      <c r="I10" s="139"/>
      <c r="J10" s="154"/>
      <c r="K10" s="114"/>
      <c r="L10" s="8"/>
      <c r="M10" s="114"/>
      <c r="N10" s="136"/>
      <c r="O10" s="114"/>
      <c r="P10" s="208">
        <f t="shared" si="0"/>
        <v>18</v>
      </c>
      <c r="Q10" s="210">
        <v>8</v>
      </c>
    </row>
    <row r="11" spans="1:17" s="70" customFormat="1" ht="15.75">
      <c r="A11" s="32" t="s">
        <v>405</v>
      </c>
      <c r="B11" s="32" t="s">
        <v>47</v>
      </c>
      <c r="C11" s="6" t="s">
        <v>84</v>
      </c>
      <c r="D11" s="7">
        <v>23</v>
      </c>
      <c r="E11" s="65"/>
      <c r="F11" s="7">
        <v>2</v>
      </c>
      <c r="G11" s="196">
        <v>17</v>
      </c>
      <c r="H11" s="7"/>
      <c r="I11" s="196"/>
      <c r="J11" s="112"/>
      <c r="K11" s="65"/>
      <c r="L11" s="8"/>
      <c r="M11" s="65"/>
      <c r="N11" s="127"/>
      <c r="O11" s="65"/>
      <c r="P11" s="208">
        <f t="shared" si="0"/>
        <v>17</v>
      </c>
      <c r="Q11" s="210">
        <v>9</v>
      </c>
    </row>
    <row r="12" spans="1:17" s="70" customFormat="1" ht="15.75">
      <c r="A12" s="32" t="s">
        <v>514</v>
      </c>
      <c r="B12" s="32" t="s">
        <v>8</v>
      </c>
      <c r="C12" s="11" t="s">
        <v>465</v>
      </c>
      <c r="D12" s="7"/>
      <c r="E12" s="7"/>
      <c r="F12" s="7"/>
      <c r="G12" s="196"/>
      <c r="H12" s="7">
        <v>2</v>
      </c>
      <c r="I12" s="196">
        <v>17</v>
      </c>
      <c r="J12" s="7"/>
      <c r="K12" s="7"/>
      <c r="L12" s="7"/>
      <c r="M12" s="7"/>
      <c r="N12" s="127"/>
      <c r="O12" s="7"/>
      <c r="P12" s="208">
        <f t="shared" si="0"/>
        <v>17</v>
      </c>
      <c r="Q12" s="210">
        <v>9</v>
      </c>
    </row>
    <row r="13" spans="1:17" s="70" customFormat="1" ht="15.75">
      <c r="A13" s="32" t="s">
        <v>36</v>
      </c>
      <c r="B13" s="32" t="s">
        <v>54</v>
      </c>
      <c r="C13" s="32" t="s">
        <v>84</v>
      </c>
      <c r="D13" s="8">
        <v>14</v>
      </c>
      <c r="E13" s="139">
        <v>2</v>
      </c>
      <c r="F13" s="8">
        <v>15</v>
      </c>
      <c r="G13" s="139">
        <v>1</v>
      </c>
      <c r="H13" s="8">
        <v>5</v>
      </c>
      <c r="I13" s="139">
        <v>11</v>
      </c>
      <c r="J13" s="154"/>
      <c r="K13" s="114"/>
      <c r="L13" s="8"/>
      <c r="M13" s="114"/>
      <c r="N13" s="136"/>
      <c r="O13" s="114"/>
      <c r="P13" s="208">
        <f t="shared" si="0"/>
        <v>14</v>
      </c>
      <c r="Q13" s="210">
        <v>11</v>
      </c>
    </row>
    <row r="14" spans="1:17" s="70" customFormat="1" ht="15.75">
      <c r="A14" s="32" t="s">
        <v>488</v>
      </c>
      <c r="B14" s="32" t="s">
        <v>196</v>
      </c>
      <c r="C14" s="11" t="s">
        <v>16</v>
      </c>
      <c r="D14" s="8">
        <v>10</v>
      </c>
      <c r="E14" s="139">
        <v>6</v>
      </c>
      <c r="F14" s="8">
        <v>17</v>
      </c>
      <c r="G14" s="139"/>
      <c r="H14" s="8">
        <v>11</v>
      </c>
      <c r="I14" s="139">
        <v>5</v>
      </c>
      <c r="J14" s="154"/>
      <c r="K14" s="114"/>
      <c r="L14" s="8"/>
      <c r="M14" s="114"/>
      <c r="N14" s="136"/>
      <c r="O14" s="114"/>
      <c r="P14" s="208">
        <f t="shared" si="0"/>
        <v>11</v>
      </c>
      <c r="Q14" s="210">
        <v>12</v>
      </c>
    </row>
    <row r="15" spans="1:17" s="70" customFormat="1" ht="15.75">
      <c r="A15" s="32" t="s">
        <v>246</v>
      </c>
      <c r="B15" s="32" t="s">
        <v>10</v>
      </c>
      <c r="C15" s="32" t="s">
        <v>80</v>
      </c>
      <c r="D15" s="7"/>
      <c r="E15" s="65"/>
      <c r="F15" s="7">
        <v>6</v>
      </c>
      <c r="G15" s="196">
        <v>10</v>
      </c>
      <c r="H15" s="7"/>
      <c r="I15" s="196"/>
      <c r="J15" s="122"/>
      <c r="K15" s="65"/>
      <c r="L15" s="8"/>
      <c r="M15" s="65"/>
      <c r="N15" s="127"/>
      <c r="O15" s="65"/>
      <c r="P15" s="208">
        <f t="shared" si="0"/>
        <v>10</v>
      </c>
      <c r="Q15" s="210">
        <v>13</v>
      </c>
    </row>
    <row r="16" spans="1:17" s="70" customFormat="1" ht="15.75">
      <c r="A16" s="32" t="s">
        <v>167</v>
      </c>
      <c r="B16" s="32" t="s">
        <v>136</v>
      </c>
      <c r="C16" s="32" t="s">
        <v>84</v>
      </c>
      <c r="D16" s="8">
        <v>7</v>
      </c>
      <c r="E16" s="139">
        <v>9</v>
      </c>
      <c r="F16" s="8">
        <v>18</v>
      </c>
      <c r="G16" s="139"/>
      <c r="H16" s="8"/>
      <c r="I16" s="139"/>
      <c r="J16" s="153"/>
      <c r="K16" s="114"/>
      <c r="L16" s="8"/>
      <c r="M16" s="114"/>
      <c r="N16" s="136"/>
      <c r="O16" s="114"/>
      <c r="P16" s="208">
        <f t="shared" si="0"/>
        <v>9</v>
      </c>
      <c r="Q16" s="210">
        <v>14</v>
      </c>
    </row>
    <row r="17" spans="1:17" s="70" customFormat="1" ht="15.75">
      <c r="A17" s="32" t="s">
        <v>165</v>
      </c>
      <c r="B17" s="32" t="s">
        <v>40</v>
      </c>
      <c r="C17" s="32" t="s">
        <v>84</v>
      </c>
      <c r="D17" s="8">
        <v>8</v>
      </c>
      <c r="E17" s="139">
        <v>8</v>
      </c>
      <c r="F17" s="8">
        <v>26</v>
      </c>
      <c r="G17" s="139"/>
      <c r="H17" s="8"/>
      <c r="I17" s="139"/>
      <c r="J17" s="153"/>
      <c r="K17" s="114"/>
      <c r="L17" s="8"/>
      <c r="M17" s="114"/>
      <c r="N17" s="136"/>
      <c r="O17" s="114"/>
      <c r="P17" s="208">
        <f t="shared" si="0"/>
        <v>8</v>
      </c>
      <c r="Q17" s="210">
        <v>15</v>
      </c>
    </row>
    <row r="18" spans="1:17" ht="15.75">
      <c r="A18" s="32" t="s">
        <v>20</v>
      </c>
      <c r="B18" s="32" t="s">
        <v>23</v>
      </c>
      <c r="C18" s="32" t="s">
        <v>84</v>
      </c>
      <c r="D18" s="8">
        <v>15</v>
      </c>
      <c r="E18" s="139">
        <v>1</v>
      </c>
      <c r="F18" s="8">
        <v>9</v>
      </c>
      <c r="G18" s="139">
        <v>7</v>
      </c>
      <c r="H18" s="8"/>
      <c r="I18" s="139"/>
      <c r="J18" s="154"/>
      <c r="K18" s="114"/>
      <c r="L18" s="8"/>
      <c r="M18" s="114"/>
      <c r="N18" s="136"/>
      <c r="O18" s="114"/>
      <c r="P18" s="208">
        <f t="shared" si="0"/>
        <v>8</v>
      </c>
      <c r="Q18" s="210">
        <v>15</v>
      </c>
    </row>
    <row r="19" spans="1:17" ht="15.75">
      <c r="A19" s="32" t="s">
        <v>267</v>
      </c>
      <c r="B19" s="32" t="s">
        <v>156</v>
      </c>
      <c r="C19" s="32" t="s">
        <v>15</v>
      </c>
      <c r="D19" s="7">
        <v>19</v>
      </c>
      <c r="E19" s="65"/>
      <c r="F19" s="7">
        <v>29</v>
      </c>
      <c r="G19" s="196"/>
      <c r="H19" s="7">
        <v>8</v>
      </c>
      <c r="I19" s="196">
        <v>8</v>
      </c>
      <c r="J19" s="122"/>
      <c r="K19" s="65"/>
      <c r="L19" s="8"/>
      <c r="M19" s="65"/>
      <c r="N19" s="127"/>
      <c r="O19" s="65"/>
      <c r="P19" s="208">
        <f t="shared" si="0"/>
        <v>8</v>
      </c>
      <c r="Q19" s="210">
        <v>15</v>
      </c>
    </row>
    <row r="20" spans="1:17" ht="15.75">
      <c r="A20" s="32" t="s">
        <v>375</v>
      </c>
      <c r="B20" s="32" t="s">
        <v>65</v>
      </c>
      <c r="C20" s="32" t="s">
        <v>84</v>
      </c>
      <c r="D20" s="7"/>
      <c r="E20" s="65"/>
      <c r="F20" s="7">
        <v>18</v>
      </c>
      <c r="G20" s="196"/>
      <c r="H20" s="7">
        <v>9</v>
      </c>
      <c r="I20" s="196">
        <v>7</v>
      </c>
      <c r="J20" s="122"/>
      <c r="K20" s="65"/>
      <c r="L20" s="8"/>
      <c r="M20" s="65"/>
      <c r="N20" s="127"/>
      <c r="O20" s="65"/>
      <c r="P20" s="208">
        <f t="shared" si="0"/>
        <v>7</v>
      </c>
      <c r="Q20" s="210">
        <v>18</v>
      </c>
    </row>
    <row r="21" spans="1:17" ht="15.75">
      <c r="A21" s="32" t="s">
        <v>381</v>
      </c>
      <c r="B21" s="32" t="s">
        <v>13</v>
      </c>
      <c r="C21" s="32" t="s">
        <v>84</v>
      </c>
      <c r="D21" s="7">
        <v>22</v>
      </c>
      <c r="E21" s="65"/>
      <c r="F21" s="7">
        <v>10</v>
      </c>
      <c r="G21" s="196">
        <v>6</v>
      </c>
      <c r="H21" s="7"/>
      <c r="I21" s="196"/>
      <c r="J21" s="112"/>
      <c r="K21" s="65"/>
      <c r="L21" s="8"/>
      <c r="M21" s="65"/>
      <c r="N21" s="127"/>
      <c r="O21" s="65"/>
      <c r="P21" s="208">
        <f t="shared" si="0"/>
        <v>6</v>
      </c>
      <c r="Q21" s="210">
        <v>19</v>
      </c>
    </row>
    <row r="22" spans="1:17" ht="15.75">
      <c r="A22" s="32" t="s">
        <v>102</v>
      </c>
      <c r="B22" s="32" t="s">
        <v>100</v>
      </c>
      <c r="C22" s="32" t="s">
        <v>84</v>
      </c>
      <c r="D22" s="36"/>
      <c r="E22" s="5"/>
      <c r="F22" s="5"/>
      <c r="G22" s="197"/>
      <c r="H22" s="5">
        <v>10</v>
      </c>
      <c r="I22" s="197">
        <v>6</v>
      </c>
      <c r="J22" s="112"/>
      <c r="K22" s="5"/>
      <c r="L22" s="5"/>
      <c r="M22" s="5"/>
      <c r="N22" s="127"/>
      <c r="O22" s="5"/>
      <c r="P22" s="208">
        <f t="shared" si="0"/>
        <v>6</v>
      </c>
      <c r="Q22" s="210">
        <v>19</v>
      </c>
    </row>
    <row r="23" spans="1:17" ht="15.75">
      <c r="A23" s="32" t="s">
        <v>376</v>
      </c>
      <c r="B23" s="32" t="s">
        <v>196</v>
      </c>
      <c r="C23" s="32" t="s">
        <v>82</v>
      </c>
      <c r="D23" s="8">
        <v>12</v>
      </c>
      <c r="E23" s="139">
        <v>4</v>
      </c>
      <c r="F23" s="8">
        <v>22</v>
      </c>
      <c r="G23" s="139"/>
      <c r="H23" s="8"/>
      <c r="I23" s="139"/>
      <c r="J23" s="153"/>
      <c r="K23" s="114"/>
      <c r="L23" s="8"/>
      <c r="M23" s="114"/>
      <c r="N23" s="136"/>
      <c r="O23" s="114"/>
      <c r="P23" s="208">
        <f t="shared" si="0"/>
        <v>4</v>
      </c>
      <c r="Q23" s="210">
        <v>21</v>
      </c>
    </row>
    <row r="24" spans="1:17" ht="15.75">
      <c r="A24" s="32" t="s">
        <v>160</v>
      </c>
      <c r="B24" s="32" t="s">
        <v>40</v>
      </c>
      <c r="C24" s="32" t="s">
        <v>84</v>
      </c>
      <c r="D24" s="7">
        <v>28</v>
      </c>
      <c r="E24" s="65"/>
      <c r="F24" s="7">
        <v>27</v>
      </c>
      <c r="G24" s="196"/>
      <c r="H24" s="7">
        <v>12</v>
      </c>
      <c r="I24" s="196">
        <v>4</v>
      </c>
      <c r="J24" s="112"/>
      <c r="K24" s="65"/>
      <c r="L24" s="8"/>
      <c r="M24" s="65"/>
      <c r="N24" s="127"/>
      <c r="O24" s="65"/>
      <c r="P24" s="208">
        <f t="shared" si="0"/>
        <v>4</v>
      </c>
      <c r="Q24" s="210">
        <v>21</v>
      </c>
    </row>
    <row r="25" spans="1:17" ht="15.75">
      <c r="A25" s="32" t="s">
        <v>164</v>
      </c>
      <c r="B25" s="32" t="s">
        <v>54</v>
      </c>
      <c r="C25" s="32" t="s">
        <v>84</v>
      </c>
      <c r="D25" s="8">
        <v>13</v>
      </c>
      <c r="E25" s="139">
        <v>3</v>
      </c>
      <c r="F25" s="8">
        <v>24</v>
      </c>
      <c r="G25" s="139"/>
      <c r="H25" s="8"/>
      <c r="I25" s="139"/>
      <c r="J25" s="153"/>
      <c r="K25" s="114"/>
      <c r="L25" s="8"/>
      <c r="M25" s="114"/>
      <c r="N25" s="136"/>
      <c r="O25" s="114"/>
      <c r="P25" s="208">
        <f t="shared" si="0"/>
        <v>3</v>
      </c>
      <c r="Q25" s="210">
        <v>23</v>
      </c>
    </row>
    <row r="26" spans="1:17" ht="15.75">
      <c r="A26" s="32" t="s">
        <v>154</v>
      </c>
      <c r="B26" s="32" t="s">
        <v>8</v>
      </c>
      <c r="C26" s="32" t="s">
        <v>84</v>
      </c>
      <c r="D26" s="7">
        <v>16</v>
      </c>
      <c r="E26" s="65"/>
      <c r="F26" s="7">
        <v>13</v>
      </c>
      <c r="G26" s="196">
        <v>3</v>
      </c>
      <c r="H26" s="7"/>
      <c r="I26" s="196"/>
      <c r="J26" s="122"/>
      <c r="K26" s="65"/>
      <c r="L26" s="8"/>
      <c r="M26" s="65"/>
      <c r="N26" s="127"/>
      <c r="O26" s="65"/>
      <c r="P26" s="208">
        <f t="shared" si="0"/>
        <v>3</v>
      </c>
      <c r="Q26" s="210">
        <v>23</v>
      </c>
    </row>
    <row r="27" spans="1:17" ht="15.75">
      <c r="A27" s="32" t="s">
        <v>242</v>
      </c>
      <c r="B27" s="32" t="s">
        <v>12</v>
      </c>
      <c r="C27" s="32" t="s">
        <v>14</v>
      </c>
      <c r="D27" s="7"/>
      <c r="E27" s="65"/>
      <c r="F27" s="7">
        <v>13</v>
      </c>
      <c r="G27" s="196">
        <v>3</v>
      </c>
      <c r="H27" s="7"/>
      <c r="I27" s="196"/>
      <c r="J27" s="122"/>
      <c r="K27" s="65"/>
      <c r="L27" s="8"/>
      <c r="M27" s="65"/>
      <c r="N27" s="127"/>
      <c r="O27" s="65"/>
      <c r="P27" s="208">
        <f t="shared" si="0"/>
        <v>3</v>
      </c>
      <c r="Q27" s="210">
        <v>23</v>
      </c>
    </row>
    <row r="28" spans="1:17" ht="15.75">
      <c r="A28" s="32" t="s">
        <v>383</v>
      </c>
      <c r="B28" s="32" t="s">
        <v>6</v>
      </c>
      <c r="C28" s="6" t="s">
        <v>84</v>
      </c>
      <c r="D28" s="7"/>
      <c r="E28" s="65"/>
      <c r="F28" s="7">
        <v>34</v>
      </c>
      <c r="G28" s="196"/>
      <c r="H28" s="7">
        <v>13</v>
      </c>
      <c r="I28" s="196">
        <v>3</v>
      </c>
      <c r="J28" s="112"/>
      <c r="K28" s="65"/>
      <c r="L28" s="8"/>
      <c r="M28" s="65"/>
      <c r="N28" s="127"/>
      <c r="O28" s="65"/>
      <c r="P28" s="208">
        <f t="shared" si="0"/>
        <v>3</v>
      </c>
      <c r="Q28" s="210">
        <v>23</v>
      </c>
    </row>
    <row r="29" spans="1:17" ht="15.75">
      <c r="A29" s="32" t="s">
        <v>33</v>
      </c>
      <c r="B29" s="32" t="s">
        <v>166</v>
      </c>
      <c r="C29" s="32" t="s">
        <v>84</v>
      </c>
      <c r="D29" s="7">
        <v>17</v>
      </c>
      <c r="E29" s="65"/>
      <c r="F29" s="7">
        <v>18</v>
      </c>
      <c r="G29" s="196"/>
      <c r="H29" s="7">
        <v>14</v>
      </c>
      <c r="I29" s="196">
        <v>2</v>
      </c>
      <c r="J29" s="122"/>
      <c r="K29" s="65"/>
      <c r="L29" s="8"/>
      <c r="M29" s="65"/>
      <c r="N29" s="127"/>
      <c r="O29" s="65"/>
      <c r="P29" s="208">
        <f t="shared" si="0"/>
        <v>2</v>
      </c>
      <c r="Q29" s="210">
        <v>27</v>
      </c>
    </row>
    <row r="30" spans="1:17" ht="15.75">
      <c r="A30" s="32" t="s">
        <v>406</v>
      </c>
      <c r="B30" s="32" t="s">
        <v>3</v>
      </c>
      <c r="C30" s="32" t="s">
        <v>80</v>
      </c>
      <c r="D30" s="7">
        <v>21</v>
      </c>
      <c r="E30" s="65"/>
      <c r="F30" s="7">
        <v>15</v>
      </c>
      <c r="G30" s="196">
        <v>1</v>
      </c>
      <c r="H30" s="7"/>
      <c r="I30" s="196"/>
      <c r="J30" s="112"/>
      <c r="K30" s="65"/>
      <c r="L30" s="8"/>
      <c r="M30" s="65"/>
      <c r="N30" s="127"/>
      <c r="O30" s="65"/>
      <c r="P30" s="208">
        <f t="shared" si="0"/>
        <v>1</v>
      </c>
      <c r="Q30" s="210">
        <v>28</v>
      </c>
    </row>
    <row r="31" spans="1:17" ht="15.75">
      <c r="A31" s="32" t="s">
        <v>377</v>
      </c>
      <c r="B31" s="32" t="s">
        <v>378</v>
      </c>
      <c r="C31" s="32" t="s">
        <v>84</v>
      </c>
      <c r="D31" s="7">
        <v>18</v>
      </c>
      <c r="E31" s="65"/>
      <c r="F31" s="7">
        <v>29</v>
      </c>
      <c r="G31" s="196"/>
      <c r="H31" s="7"/>
      <c r="I31" s="196"/>
      <c r="J31" s="112"/>
      <c r="K31" s="65"/>
      <c r="L31" s="8"/>
      <c r="M31" s="65"/>
      <c r="N31" s="127"/>
      <c r="O31" s="65"/>
      <c r="P31" s="114">
        <f t="shared" si="0"/>
        <v>0</v>
      </c>
      <c r="Q31" s="132"/>
    </row>
    <row r="32" spans="1:17" ht="15.75">
      <c r="A32" s="32" t="s">
        <v>382</v>
      </c>
      <c r="B32" s="32" t="s">
        <v>69</v>
      </c>
      <c r="C32" s="6" t="s">
        <v>84</v>
      </c>
      <c r="D32" s="7">
        <v>20</v>
      </c>
      <c r="E32" s="65"/>
      <c r="F32" s="7"/>
      <c r="G32" s="196"/>
      <c r="H32" s="7"/>
      <c r="I32" s="196"/>
      <c r="J32" s="122"/>
      <c r="K32" s="65"/>
      <c r="L32" s="8"/>
      <c r="M32" s="65"/>
      <c r="N32" s="127"/>
      <c r="O32" s="65"/>
      <c r="P32" s="114">
        <f t="shared" si="0"/>
        <v>0</v>
      </c>
      <c r="Q32" s="132"/>
    </row>
    <row r="33" spans="1:17" ht="15.75">
      <c r="A33" s="32" t="s">
        <v>151</v>
      </c>
      <c r="B33" s="32" t="s">
        <v>152</v>
      </c>
      <c r="C33" s="32" t="s">
        <v>84</v>
      </c>
      <c r="D33" s="7">
        <v>24</v>
      </c>
      <c r="E33" s="65"/>
      <c r="F33" s="7">
        <v>33</v>
      </c>
      <c r="G33" s="196"/>
      <c r="H33" s="7"/>
      <c r="I33" s="196"/>
      <c r="J33" s="112"/>
      <c r="K33" s="65"/>
      <c r="L33" s="8"/>
      <c r="M33" s="65"/>
      <c r="N33" s="127"/>
      <c r="O33" s="65"/>
      <c r="P33" s="114">
        <f t="shared" si="0"/>
        <v>0</v>
      </c>
      <c r="Q33" s="132"/>
    </row>
    <row r="34" spans="1:17" ht="15.75">
      <c r="A34" s="32" t="s">
        <v>106</v>
      </c>
      <c r="B34" s="32" t="s">
        <v>107</v>
      </c>
      <c r="C34" s="32" t="s">
        <v>84</v>
      </c>
      <c r="D34" s="7">
        <v>25</v>
      </c>
      <c r="E34" s="65"/>
      <c r="F34" s="7">
        <v>31</v>
      </c>
      <c r="G34" s="196"/>
      <c r="H34" s="7"/>
      <c r="I34" s="196"/>
      <c r="J34" s="112"/>
      <c r="K34" s="65"/>
      <c r="L34" s="8"/>
      <c r="M34" s="65"/>
      <c r="N34" s="127"/>
      <c r="O34" s="65"/>
      <c r="P34" s="114">
        <f t="shared" si="0"/>
        <v>0</v>
      </c>
      <c r="Q34" s="132"/>
    </row>
    <row r="35" spans="1:17" ht="15.75">
      <c r="A35" s="32" t="s">
        <v>384</v>
      </c>
      <c r="B35" s="32" t="s">
        <v>11</v>
      </c>
      <c r="C35" s="6" t="s">
        <v>80</v>
      </c>
      <c r="D35" s="7">
        <v>26</v>
      </c>
      <c r="E35" s="65"/>
      <c r="F35" s="7">
        <v>32</v>
      </c>
      <c r="G35" s="196"/>
      <c r="H35" s="7"/>
      <c r="I35" s="196"/>
      <c r="J35" s="122"/>
      <c r="K35" s="65"/>
      <c r="L35" s="8"/>
      <c r="M35" s="65"/>
      <c r="N35" s="127"/>
      <c r="O35" s="65"/>
      <c r="P35" s="114">
        <f t="shared" si="0"/>
        <v>0</v>
      </c>
      <c r="Q35" s="132"/>
    </row>
    <row r="36" spans="1:17" ht="15.75">
      <c r="A36" s="32" t="s">
        <v>489</v>
      </c>
      <c r="B36" s="32" t="s">
        <v>34</v>
      </c>
      <c r="C36" s="11" t="s">
        <v>80</v>
      </c>
      <c r="D36" s="7">
        <v>27</v>
      </c>
      <c r="E36" s="5"/>
      <c r="F36" s="5">
        <v>23</v>
      </c>
      <c r="G36" s="197"/>
      <c r="H36" s="5"/>
      <c r="I36" s="197"/>
      <c r="J36" s="122"/>
      <c r="K36" s="5"/>
      <c r="L36" s="5"/>
      <c r="M36" s="5"/>
      <c r="N36" s="127"/>
      <c r="O36" s="5"/>
      <c r="P36" s="114">
        <f t="shared" si="0"/>
        <v>0</v>
      </c>
      <c r="Q36" s="132"/>
    </row>
    <row r="37" spans="1:17" ht="15.75">
      <c r="A37" s="32" t="s">
        <v>421</v>
      </c>
      <c r="B37" s="32" t="s">
        <v>12</v>
      </c>
      <c r="C37" s="5"/>
      <c r="D37" s="7"/>
      <c r="E37" s="65"/>
      <c r="F37" s="7"/>
      <c r="G37" s="196"/>
      <c r="H37" s="7"/>
      <c r="I37" s="196"/>
      <c r="J37" s="122"/>
      <c r="K37" s="65"/>
      <c r="L37" s="8"/>
      <c r="M37" s="65"/>
      <c r="N37" s="127"/>
      <c r="O37" s="65"/>
      <c r="P37" s="114">
        <f t="shared" si="0"/>
        <v>0</v>
      </c>
      <c r="Q37" s="132"/>
    </row>
    <row r="38" spans="1:17" ht="15.75">
      <c r="A38" s="32" t="s">
        <v>422</v>
      </c>
      <c r="B38" s="32" t="s">
        <v>40</v>
      </c>
      <c r="C38" s="32" t="s">
        <v>420</v>
      </c>
      <c r="D38" s="7"/>
      <c r="E38" s="5"/>
      <c r="F38" s="5"/>
      <c r="G38" s="197"/>
      <c r="H38" s="5"/>
      <c r="I38" s="197"/>
      <c r="J38" s="112"/>
      <c r="K38" s="5"/>
      <c r="L38" s="5"/>
      <c r="M38" s="5"/>
      <c r="N38" s="127"/>
      <c r="O38" s="5"/>
      <c r="P38" s="114">
        <f t="shared" si="0"/>
        <v>0</v>
      </c>
      <c r="Q38" s="132"/>
    </row>
    <row r="39" spans="1:17" ht="15.75">
      <c r="A39" s="32" t="s">
        <v>370</v>
      </c>
      <c r="B39" s="32" t="s">
        <v>72</v>
      </c>
      <c r="C39" s="32" t="s">
        <v>80</v>
      </c>
      <c r="D39" s="6"/>
      <c r="E39" s="65"/>
      <c r="F39" s="7"/>
      <c r="G39" s="196"/>
      <c r="H39" s="7"/>
      <c r="I39" s="196"/>
      <c r="J39" s="122"/>
      <c r="K39" s="65"/>
      <c r="L39" s="8"/>
      <c r="M39" s="65"/>
      <c r="N39" s="127"/>
      <c r="O39" s="65"/>
      <c r="P39" s="114">
        <f t="shared" si="0"/>
        <v>0</v>
      </c>
      <c r="Q39" s="132"/>
    </row>
    <row r="40" spans="1:17" ht="15.75">
      <c r="A40" s="32" t="s">
        <v>431</v>
      </c>
      <c r="B40" s="32" t="s">
        <v>3</v>
      </c>
      <c r="C40" s="11" t="s">
        <v>14</v>
      </c>
      <c r="D40" s="5"/>
      <c r="E40" s="65"/>
      <c r="F40" s="7"/>
      <c r="G40" s="196"/>
      <c r="H40" s="7"/>
      <c r="I40" s="196"/>
      <c r="J40" s="122"/>
      <c r="K40" s="65"/>
      <c r="L40" s="8"/>
      <c r="M40" s="65"/>
      <c r="N40" s="127"/>
      <c r="O40" s="65"/>
      <c r="P40" s="114">
        <f t="shared" si="0"/>
        <v>0</v>
      </c>
      <c r="Q40" s="132"/>
    </row>
    <row r="41" spans="1:17" ht="15.75">
      <c r="A41" s="32" t="s">
        <v>379</v>
      </c>
      <c r="B41" s="32" t="s">
        <v>22</v>
      </c>
      <c r="C41" s="33" t="s">
        <v>84</v>
      </c>
      <c r="D41" s="6"/>
      <c r="E41" s="65"/>
      <c r="F41" s="7">
        <v>21</v>
      </c>
      <c r="G41" s="196"/>
      <c r="H41" s="7"/>
      <c r="I41" s="196"/>
      <c r="J41" s="122"/>
      <c r="K41" s="65"/>
      <c r="L41" s="8"/>
      <c r="M41" s="65"/>
      <c r="N41" s="127"/>
      <c r="O41" s="65"/>
      <c r="P41" s="114">
        <f t="shared" si="0"/>
        <v>0</v>
      </c>
      <c r="Q41" s="132"/>
    </row>
    <row r="42" spans="1:17" ht="15.75">
      <c r="A42" s="32" t="s">
        <v>456</v>
      </c>
      <c r="B42" s="32" t="s">
        <v>4</v>
      </c>
      <c r="C42" s="32" t="s">
        <v>80</v>
      </c>
      <c r="D42" s="6"/>
      <c r="E42" s="65"/>
      <c r="F42" s="7"/>
      <c r="G42" s="196"/>
      <c r="H42" s="7"/>
      <c r="I42" s="196"/>
      <c r="J42" s="112"/>
      <c r="K42" s="65"/>
      <c r="L42" s="8"/>
      <c r="M42" s="65"/>
      <c r="N42" s="127"/>
      <c r="O42" s="65"/>
      <c r="P42" s="114">
        <f t="shared" si="0"/>
        <v>0</v>
      </c>
      <c r="Q42" s="132"/>
    </row>
    <row r="43" spans="1:17" ht="15.75">
      <c r="A43" s="32" t="s">
        <v>213</v>
      </c>
      <c r="B43" s="32" t="s">
        <v>13</v>
      </c>
      <c r="C43" s="32" t="s">
        <v>80</v>
      </c>
      <c r="D43" s="5"/>
      <c r="E43" s="65"/>
      <c r="F43" s="7">
        <v>28</v>
      </c>
      <c r="G43" s="196"/>
      <c r="H43" s="7"/>
      <c r="I43" s="196"/>
      <c r="J43" s="112"/>
      <c r="K43" s="65"/>
      <c r="L43" s="8"/>
      <c r="M43" s="65"/>
      <c r="N43" s="127"/>
      <c r="O43" s="65"/>
      <c r="P43" s="114">
        <f t="shared" si="0"/>
        <v>0</v>
      </c>
      <c r="Q43" s="132"/>
    </row>
    <row r="44" spans="1:17" ht="15.75">
      <c r="A44" s="32" t="s">
        <v>380</v>
      </c>
      <c r="B44" s="32" t="s">
        <v>4</v>
      </c>
      <c r="C44" s="32" t="s">
        <v>82</v>
      </c>
      <c r="D44" s="6"/>
      <c r="E44" s="65"/>
      <c r="F44" s="7">
        <v>24</v>
      </c>
      <c r="G44" s="196"/>
      <c r="H44" s="7"/>
      <c r="I44" s="196"/>
      <c r="J44" s="112"/>
      <c r="K44" s="65"/>
      <c r="L44" s="8"/>
      <c r="M44" s="65"/>
      <c r="N44" s="127"/>
      <c r="O44" s="65"/>
      <c r="P44" s="114">
        <f t="shared" si="0"/>
        <v>0</v>
      </c>
      <c r="Q44" s="132"/>
    </row>
    <row r="45" spans="1:17" ht="15.75">
      <c r="A45" s="32" t="s">
        <v>155</v>
      </c>
      <c r="B45" s="32" t="s">
        <v>156</v>
      </c>
      <c r="C45" s="32" t="s">
        <v>80</v>
      </c>
      <c r="D45" s="6"/>
      <c r="E45" s="65"/>
      <c r="F45" s="7"/>
      <c r="G45" s="196"/>
      <c r="H45" s="7"/>
      <c r="I45" s="196"/>
      <c r="J45" s="112"/>
      <c r="K45" s="65"/>
      <c r="L45" s="8"/>
      <c r="M45" s="65"/>
      <c r="N45" s="127"/>
      <c r="O45" s="65"/>
      <c r="P45" s="114">
        <f t="shared" si="0"/>
        <v>0</v>
      </c>
      <c r="Q45" s="132"/>
    </row>
    <row r="46" spans="1:17" ht="15.75">
      <c r="A46" s="32" t="s">
        <v>366</v>
      </c>
      <c r="B46" s="32" t="s">
        <v>41</v>
      </c>
      <c r="C46" s="32" t="s">
        <v>84</v>
      </c>
      <c r="D46" s="6"/>
      <c r="E46" s="65"/>
      <c r="F46" s="7"/>
      <c r="G46" s="196"/>
      <c r="H46" s="7"/>
      <c r="I46" s="196"/>
      <c r="J46" s="112"/>
      <c r="K46" s="65"/>
      <c r="L46" s="8"/>
      <c r="M46" s="65"/>
      <c r="N46" s="127"/>
      <c r="O46" s="65"/>
      <c r="P46" s="114">
        <f t="shared" si="0"/>
        <v>0</v>
      </c>
      <c r="Q46" s="132"/>
    </row>
    <row r="47" spans="1:17" ht="15.75">
      <c r="A47" s="32" t="s">
        <v>393</v>
      </c>
      <c r="B47" s="32" t="s">
        <v>5</v>
      </c>
      <c r="C47" s="32" t="s">
        <v>14</v>
      </c>
      <c r="D47" s="6"/>
      <c r="E47" s="7"/>
      <c r="F47" s="7"/>
      <c r="G47" s="196"/>
      <c r="H47" s="7"/>
      <c r="I47" s="196"/>
      <c r="J47" s="7"/>
      <c r="K47" s="7"/>
      <c r="L47" s="7"/>
      <c r="M47" s="7"/>
      <c r="N47" s="127"/>
      <c r="O47" s="7"/>
      <c r="P47" s="114">
        <f t="shared" si="0"/>
        <v>0</v>
      </c>
      <c r="Q47" s="132"/>
    </row>
    <row r="48" spans="1:17" ht="15.75">
      <c r="A48" s="32" t="s">
        <v>394</v>
      </c>
      <c r="B48" s="32" t="s">
        <v>4</v>
      </c>
      <c r="C48" s="6" t="s">
        <v>14</v>
      </c>
      <c r="D48" s="6"/>
      <c r="E48" s="7"/>
      <c r="F48" s="7"/>
      <c r="G48" s="196"/>
      <c r="H48" s="7"/>
      <c r="I48" s="196"/>
      <c r="J48" s="7"/>
      <c r="K48" s="7"/>
      <c r="L48" s="7"/>
      <c r="M48" s="7"/>
      <c r="N48" s="127"/>
      <c r="O48" s="7"/>
      <c r="P48" s="114">
        <f t="shared" si="0"/>
        <v>0</v>
      </c>
      <c r="Q48" s="132"/>
    </row>
    <row r="49" spans="1:1" ht="15.75">
      <c r="A49" s="199"/>
    </row>
  </sheetData>
  <sortState ref="A3:Q48">
    <sortCondition descending="1" ref="P3:P48"/>
  </sortState>
  <phoneticPr fontId="0" type="noConversion"/>
  <pageMargins left="0.7" right="0.7" top="0.78740157499999996" bottom="0.78740157499999996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7"/>
  <sheetViews>
    <sheetView topLeftCell="B7" workbookViewId="0">
      <selection activeCell="N28" sqref="N28"/>
    </sheetView>
  </sheetViews>
  <sheetFormatPr defaultRowHeight="12.75"/>
  <cols>
    <col min="1" max="1" width="6" style="70" hidden="1" customWidth="1"/>
    <col min="2" max="2" width="18.28515625" style="70" customWidth="1"/>
    <col min="3" max="3" width="13.140625" style="70" customWidth="1"/>
    <col min="4" max="4" width="22.85546875" style="70" customWidth="1"/>
    <col min="5" max="10" width="9.140625" style="70"/>
    <col min="11" max="11" width="10.28515625" style="70" customWidth="1"/>
    <col min="12" max="12" width="9.140625" style="70"/>
    <col min="13" max="13" width="10.28515625" style="70" customWidth="1"/>
    <col min="14" max="14" width="9.140625" style="70"/>
    <col min="15" max="15" width="9.85546875" style="146" customWidth="1"/>
    <col min="16" max="18" width="9.140625" style="70"/>
    <col min="19" max="19" width="5.140625" style="70" customWidth="1"/>
    <col min="20" max="16384" width="9.140625" style="70"/>
  </cols>
  <sheetData>
    <row r="1" spans="1:19" ht="15.75">
      <c r="A1" s="144"/>
      <c r="B1" s="144" t="s">
        <v>503</v>
      </c>
      <c r="C1" s="144"/>
      <c r="D1" s="144"/>
      <c r="S1" s="71"/>
    </row>
    <row r="2" spans="1:19" ht="15">
      <c r="A2" s="40"/>
      <c r="B2" s="135" t="s">
        <v>0</v>
      </c>
      <c r="C2" s="135" t="s">
        <v>1</v>
      </c>
      <c r="D2" s="62" t="s">
        <v>2</v>
      </c>
      <c r="E2" s="147" t="s">
        <v>289</v>
      </c>
      <c r="F2" s="159" t="s">
        <v>290</v>
      </c>
      <c r="G2" s="147" t="s">
        <v>293</v>
      </c>
      <c r="H2" s="160" t="s">
        <v>290</v>
      </c>
      <c r="I2" s="78" t="s">
        <v>292</v>
      </c>
      <c r="J2" s="161" t="s">
        <v>290</v>
      </c>
      <c r="K2" s="78"/>
      <c r="L2" s="161" t="s">
        <v>290</v>
      </c>
      <c r="M2" s="78"/>
      <c r="N2" s="161" t="s">
        <v>290</v>
      </c>
      <c r="O2" s="151"/>
      <c r="P2" s="161" t="s">
        <v>290</v>
      </c>
      <c r="Q2" s="147" t="s">
        <v>291</v>
      </c>
      <c r="R2" s="152" t="s">
        <v>271</v>
      </c>
      <c r="S2" s="162"/>
    </row>
    <row r="3" spans="1:19" ht="15.75">
      <c r="A3" s="42"/>
      <c r="B3" s="212" t="s">
        <v>295</v>
      </c>
      <c r="C3" s="212" t="s">
        <v>296</v>
      </c>
      <c r="D3" s="212" t="s">
        <v>84</v>
      </c>
      <c r="E3" s="213">
        <v>1</v>
      </c>
      <c r="F3" s="214">
        <v>20</v>
      </c>
      <c r="G3" s="215">
        <v>3</v>
      </c>
      <c r="H3" s="214">
        <v>15</v>
      </c>
      <c r="I3" s="215">
        <v>3</v>
      </c>
      <c r="J3" s="214">
        <v>15</v>
      </c>
      <c r="K3" s="222"/>
      <c r="L3" s="214"/>
      <c r="M3" s="215"/>
      <c r="N3" s="214"/>
      <c r="O3" s="220"/>
      <c r="P3" s="214"/>
      <c r="Q3" s="214">
        <f t="shared" ref="Q3:Q21" si="0">F3+H3+J3</f>
        <v>50</v>
      </c>
      <c r="R3" s="221">
        <v>1</v>
      </c>
      <c r="S3" s="71"/>
    </row>
    <row r="4" spans="1:19" ht="15.75">
      <c r="A4" s="143"/>
      <c r="B4" s="212" t="s">
        <v>118</v>
      </c>
      <c r="C4" s="212" t="s">
        <v>83</v>
      </c>
      <c r="D4" s="212" t="s">
        <v>84</v>
      </c>
      <c r="E4" s="213">
        <v>5</v>
      </c>
      <c r="F4" s="214">
        <v>11</v>
      </c>
      <c r="G4" s="215">
        <v>2</v>
      </c>
      <c r="H4" s="214">
        <v>17</v>
      </c>
      <c r="I4" s="215">
        <v>1</v>
      </c>
      <c r="J4" s="214">
        <v>20</v>
      </c>
      <c r="K4" s="222"/>
      <c r="L4" s="214"/>
      <c r="M4" s="215"/>
      <c r="N4" s="214"/>
      <c r="O4" s="220"/>
      <c r="P4" s="214"/>
      <c r="Q4" s="214">
        <f t="shared" si="0"/>
        <v>48</v>
      </c>
      <c r="R4" s="221">
        <v>2</v>
      </c>
    </row>
    <row r="5" spans="1:19" ht="15.75">
      <c r="A5" s="42"/>
      <c r="B5" s="212" t="s">
        <v>130</v>
      </c>
      <c r="C5" s="212" t="s">
        <v>53</v>
      </c>
      <c r="D5" s="212" t="s">
        <v>16</v>
      </c>
      <c r="E5" s="213">
        <v>2</v>
      </c>
      <c r="F5" s="214">
        <v>17</v>
      </c>
      <c r="G5" s="215">
        <v>9</v>
      </c>
      <c r="H5" s="214">
        <v>7</v>
      </c>
      <c r="I5" s="215">
        <v>2</v>
      </c>
      <c r="J5" s="214">
        <v>17</v>
      </c>
      <c r="K5" s="222"/>
      <c r="L5" s="214"/>
      <c r="M5" s="215"/>
      <c r="N5" s="214"/>
      <c r="O5" s="220"/>
      <c r="P5" s="214"/>
      <c r="Q5" s="214">
        <f t="shared" si="0"/>
        <v>41</v>
      </c>
      <c r="R5" s="221">
        <v>3</v>
      </c>
    </row>
    <row r="6" spans="1:19" ht="15.75">
      <c r="A6" s="42"/>
      <c r="B6" s="32" t="s">
        <v>113</v>
      </c>
      <c r="C6" s="32" t="s">
        <v>114</v>
      </c>
      <c r="D6" s="32" t="s">
        <v>15</v>
      </c>
      <c r="E6" s="11">
        <v>3</v>
      </c>
      <c r="F6" s="114">
        <v>15</v>
      </c>
      <c r="G6" s="8">
        <v>1</v>
      </c>
      <c r="H6" s="114">
        <v>20</v>
      </c>
      <c r="I6" s="8"/>
      <c r="J6" s="114"/>
      <c r="K6" s="123"/>
      <c r="L6" s="114"/>
      <c r="M6" s="8"/>
      <c r="N6" s="114"/>
      <c r="O6" s="136"/>
      <c r="P6" s="114"/>
      <c r="Q6" s="114">
        <f t="shared" si="0"/>
        <v>35</v>
      </c>
      <c r="R6" s="221">
        <v>4</v>
      </c>
    </row>
    <row r="7" spans="1:19" ht="15.75">
      <c r="A7" s="42"/>
      <c r="B7" s="32" t="s">
        <v>284</v>
      </c>
      <c r="C7" s="32" t="s">
        <v>285</v>
      </c>
      <c r="D7" s="11" t="s">
        <v>82</v>
      </c>
      <c r="E7" s="11">
        <v>6</v>
      </c>
      <c r="F7" s="114">
        <v>10</v>
      </c>
      <c r="G7" s="8">
        <v>4</v>
      </c>
      <c r="H7" s="114">
        <v>13</v>
      </c>
      <c r="I7" s="8">
        <v>5</v>
      </c>
      <c r="J7" s="114">
        <v>11</v>
      </c>
      <c r="K7" s="123"/>
      <c r="L7" s="114"/>
      <c r="M7" s="8"/>
      <c r="N7" s="114"/>
      <c r="O7" s="136"/>
      <c r="P7" s="114"/>
      <c r="Q7" s="114">
        <f t="shared" si="0"/>
        <v>34</v>
      </c>
      <c r="R7" s="221">
        <v>5</v>
      </c>
    </row>
    <row r="8" spans="1:19" ht="15.75">
      <c r="A8" s="42"/>
      <c r="B8" s="32" t="s">
        <v>120</v>
      </c>
      <c r="C8" s="32" t="s">
        <v>121</v>
      </c>
      <c r="D8" s="32" t="s">
        <v>84</v>
      </c>
      <c r="E8" s="11">
        <v>10</v>
      </c>
      <c r="F8" s="155">
        <v>6</v>
      </c>
      <c r="G8" s="8">
        <v>6</v>
      </c>
      <c r="H8" s="163">
        <v>10</v>
      </c>
      <c r="I8" s="8">
        <v>4</v>
      </c>
      <c r="J8" s="8">
        <v>13</v>
      </c>
      <c r="K8" s="123"/>
      <c r="L8" s="8"/>
      <c r="M8" s="8"/>
      <c r="N8" s="8"/>
      <c r="O8" s="136"/>
      <c r="P8" s="8"/>
      <c r="Q8" s="114">
        <f t="shared" si="0"/>
        <v>29</v>
      </c>
      <c r="R8" s="221">
        <v>6</v>
      </c>
    </row>
    <row r="9" spans="1:19" ht="15.75">
      <c r="A9" s="42"/>
      <c r="B9" s="32" t="s">
        <v>407</v>
      </c>
      <c r="C9" s="32" t="s">
        <v>112</v>
      </c>
      <c r="D9" s="32" t="s">
        <v>16</v>
      </c>
      <c r="E9" s="11">
        <v>8</v>
      </c>
      <c r="F9" s="114">
        <v>8</v>
      </c>
      <c r="G9" s="8">
        <v>5</v>
      </c>
      <c r="H9" s="114">
        <v>11</v>
      </c>
      <c r="I9" s="8">
        <v>8</v>
      </c>
      <c r="J9" s="114">
        <v>8</v>
      </c>
      <c r="K9" s="123"/>
      <c r="L9" s="114"/>
      <c r="M9" s="8"/>
      <c r="N9" s="114"/>
      <c r="O9" s="136"/>
      <c r="P9" s="114"/>
      <c r="Q9" s="114">
        <f t="shared" si="0"/>
        <v>27</v>
      </c>
      <c r="R9" s="221">
        <v>7</v>
      </c>
    </row>
    <row r="10" spans="1:19" ht="15.75">
      <c r="A10" s="61"/>
      <c r="B10" s="32" t="s">
        <v>115</v>
      </c>
      <c r="C10" s="32" t="s">
        <v>78</v>
      </c>
      <c r="D10" s="32" t="s">
        <v>84</v>
      </c>
      <c r="E10" s="11">
        <v>4</v>
      </c>
      <c r="F10" s="114">
        <v>13</v>
      </c>
      <c r="G10" s="8">
        <v>7</v>
      </c>
      <c r="H10" s="114">
        <v>9</v>
      </c>
      <c r="I10" s="8"/>
      <c r="J10" s="114"/>
      <c r="K10" s="123"/>
      <c r="L10" s="114"/>
      <c r="M10" s="8"/>
      <c r="N10" s="114"/>
      <c r="O10" s="136"/>
      <c r="P10" s="114"/>
      <c r="Q10" s="114">
        <f t="shared" si="0"/>
        <v>22</v>
      </c>
      <c r="R10" s="221">
        <v>8</v>
      </c>
    </row>
    <row r="11" spans="1:19" ht="15.75">
      <c r="A11" s="42"/>
      <c r="B11" s="32" t="s">
        <v>111</v>
      </c>
      <c r="C11" s="32" t="s">
        <v>27</v>
      </c>
      <c r="D11" s="32" t="s">
        <v>80</v>
      </c>
      <c r="E11" s="11">
        <v>9</v>
      </c>
      <c r="F11" s="114">
        <v>7</v>
      </c>
      <c r="G11" s="8">
        <v>9</v>
      </c>
      <c r="H11" s="114">
        <v>7</v>
      </c>
      <c r="I11" s="8"/>
      <c r="J11" s="114"/>
      <c r="K11" s="123"/>
      <c r="L11" s="114"/>
      <c r="M11" s="8"/>
      <c r="N11" s="114"/>
      <c r="O11" s="136"/>
      <c r="P11" s="114"/>
      <c r="Q11" s="114">
        <f t="shared" si="0"/>
        <v>14</v>
      </c>
      <c r="R11" s="221">
        <v>9</v>
      </c>
    </row>
    <row r="12" spans="1:19" ht="15.75">
      <c r="A12" s="42"/>
      <c r="B12" s="32" t="s">
        <v>49</v>
      </c>
      <c r="C12" s="32" t="s">
        <v>311</v>
      </c>
      <c r="D12" s="32" t="s">
        <v>312</v>
      </c>
      <c r="E12" s="11">
        <v>20</v>
      </c>
      <c r="F12" s="114"/>
      <c r="G12" s="8">
        <v>15</v>
      </c>
      <c r="H12" s="114">
        <v>1</v>
      </c>
      <c r="I12" s="8">
        <v>6</v>
      </c>
      <c r="J12" s="114">
        <v>10</v>
      </c>
      <c r="K12" s="123"/>
      <c r="L12" s="114"/>
      <c r="M12" s="8"/>
      <c r="N12" s="114"/>
      <c r="O12" s="136"/>
      <c r="P12" s="114"/>
      <c r="Q12" s="114">
        <f t="shared" si="0"/>
        <v>11</v>
      </c>
      <c r="R12" s="221">
        <v>10</v>
      </c>
    </row>
    <row r="13" spans="1:19" ht="15.75">
      <c r="A13" s="143"/>
      <c r="B13" s="32" t="s">
        <v>347</v>
      </c>
      <c r="C13" s="32" t="s">
        <v>27</v>
      </c>
      <c r="D13" s="32" t="s">
        <v>80</v>
      </c>
      <c r="E13" s="11">
        <v>7</v>
      </c>
      <c r="F13" s="114">
        <v>9</v>
      </c>
      <c r="G13" s="8"/>
      <c r="H13" s="114"/>
      <c r="I13" s="8"/>
      <c r="J13" s="114"/>
      <c r="K13" s="123"/>
      <c r="L13" s="114"/>
      <c r="M13" s="8"/>
      <c r="N13" s="114"/>
      <c r="O13" s="136"/>
      <c r="P13" s="114"/>
      <c r="Q13" s="114">
        <f t="shared" si="0"/>
        <v>9</v>
      </c>
      <c r="R13" s="221">
        <v>11</v>
      </c>
    </row>
    <row r="14" spans="1:19" ht="15.75">
      <c r="A14" s="42"/>
      <c r="B14" s="32" t="s">
        <v>257</v>
      </c>
      <c r="C14" s="32" t="s">
        <v>78</v>
      </c>
      <c r="D14" s="32" t="s">
        <v>16</v>
      </c>
      <c r="E14" s="11">
        <v>11</v>
      </c>
      <c r="F14" s="114">
        <v>5</v>
      </c>
      <c r="G14" s="8">
        <v>12</v>
      </c>
      <c r="H14" s="114">
        <v>4</v>
      </c>
      <c r="I14" s="8"/>
      <c r="J14" s="114"/>
      <c r="K14" s="123"/>
      <c r="L14" s="114"/>
      <c r="M14" s="8"/>
      <c r="N14" s="114"/>
      <c r="O14" s="136"/>
      <c r="P14" s="114"/>
      <c r="Q14" s="114">
        <f t="shared" si="0"/>
        <v>9</v>
      </c>
      <c r="R14" s="221">
        <v>11</v>
      </c>
    </row>
    <row r="15" spans="1:19" ht="15.75">
      <c r="A15" s="42"/>
      <c r="B15" s="32" t="s">
        <v>111</v>
      </c>
      <c r="C15" s="32" t="s">
        <v>93</v>
      </c>
      <c r="D15" s="32" t="s">
        <v>80</v>
      </c>
      <c r="E15" s="11">
        <v>15</v>
      </c>
      <c r="F15" s="114">
        <v>1</v>
      </c>
      <c r="G15" s="8">
        <v>8</v>
      </c>
      <c r="H15" s="114">
        <v>8</v>
      </c>
      <c r="I15" s="8"/>
      <c r="J15" s="114"/>
      <c r="K15" s="137"/>
      <c r="L15" s="114"/>
      <c r="M15" s="8"/>
      <c r="N15" s="114"/>
      <c r="O15" s="136"/>
      <c r="P15" s="114"/>
      <c r="Q15" s="114">
        <f t="shared" si="0"/>
        <v>9</v>
      </c>
      <c r="R15" s="221">
        <v>11</v>
      </c>
    </row>
    <row r="16" spans="1:19" ht="15.75">
      <c r="A16" s="61"/>
      <c r="B16" s="32" t="s">
        <v>85</v>
      </c>
      <c r="C16" s="32" t="s">
        <v>259</v>
      </c>
      <c r="D16" s="11" t="s">
        <v>84</v>
      </c>
      <c r="E16" s="11">
        <v>19</v>
      </c>
      <c r="F16" s="114"/>
      <c r="G16" s="8"/>
      <c r="H16" s="114"/>
      <c r="I16" s="8">
        <v>7</v>
      </c>
      <c r="J16" s="114">
        <v>9</v>
      </c>
      <c r="K16" s="137"/>
      <c r="L16" s="114"/>
      <c r="M16" s="8"/>
      <c r="N16" s="114"/>
      <c r="O16" s="136"/>
      <c r="P16" s="114"/>
      <c r="Q16" s="114">
        <f t="shared" si="0"/>
        <v>9</v>
      </c>
      <c r="R16" s="221">
        <v>11</v>
      </c>
    </row>
    <row r="17" spans="1:18" ht="15.75">
      <c r="A17" s="61"/>
      <c r="B17" s="32" t="s">
        <v>109</v>
      </c>
      <c r="C17" s="32" t="s">
        <v>29</v>
      </c>
      <c r="D17" s="32" t="s">
        <v>15</v>
      </c>
      <c r="E17" s="11">
        <v>12</v>
      </c>
      <c r="F17" s="114">
        <v>4</v>
      </c>
      <c r="G17" s="8">
        <v>13</v>
      </c>
      <c r="H17" s="114">
        <v>3</v>
      </c>
      <c r="I17" s="8"/>
      <c r="J17" s="114"/>
      <c r="K17" s="123"/>
      <c r="L17" s="114"/>
      <c r="M17" s="8"/>
      <c r="N17" s="114"/>
      <c r="O17" s="136"/>
      <c r="P17" s="114"/>
      <c r="Q17" s="114">
        <f t="shared" si="0"/>
        <v>7</v>
      </c>
      <c r="R17" s="221">
        <v>15</v>
      </c>
    </row>
    <row r="18" spans="1:18" ht="15.75">
      <c r="A18" s="42"/>
      <c r="B18" s="32" t="s">
        <v>437</v>
      </c>
      <c r="C18" s="32" t="s">
        <v>79</v>
      </c>
      <c r="D18" s="32" t="s">
        <v>84</v>
      </c>
      <c r="E18" s="11"/>
      <c r="F18" s="114"/>
      <c r="G18" s="8">
        <v>11</v>
      </c>
      <c r="H18" s="114">
        <v>5</v>
      </c>
      <c r="I18" s="8"/>
      <c r="J18" s="114"/>
      <c r="K18" s="137"/>
      <c r="L18" s="114"/>
      <c r="M18" s="8"/>
      <c r="N18" s="114"/>
      <c r="O18" s="136"/>
      <c r="P18" s="114"/>
      <c r="Q18" s="114">
        <f t="shared" si="0"/>
        <v>5</v>
      </c>
      <c r="R18" s="221">
        <v>16</v>
      </c>
    </row>
    <row r="19" spans="1:18" ht="15.75">
      <c r="A19" s="42"/>
      <c r="B19" s="32" t="s">
        <v>459</v>
      </c>
      <c r="C19" s="32" t="s">
        <v>460</v>
      </c>
      <c r="D19" s="32" t="s">
        <v>16</v>
      </c>
      <c r="E19" s="11">
        <v>13</v>
      </c>
      <c r="F19" s="114">
        <v>3</v>
      </c>
      <c r="G19" s="8"/>
      <c r="H19" s="114"/>
      <c r="I19" s="8"/>
      <c r="J19" s="114"/>
      <c r="K19" s="137"/>
      <c r="L19" s="114"/>
      <c r="M19" s="8"/>
      <c r="N19" s="114"/>
      <c r="O19" s="136"/>
      <c r="P19" s="114"/>
      <c r="Q19" s="114">
        <f t="shared" si="0"/>
        <v>3</v>
      </c>
      <c r="R19" s="221">
        <v>17</v>
      </c>
    </row>
    <row r="20" spans="1:18" ht="15.75">
      <c r="A20" s="61"/>
      <c r="B20" s="32" t="s">
        <v>349</v>
      </c>
      <c r="C20" s="32" t="s">
        <v>67</v>
      </c>
      <c r="D20" s="32" t="s">
        <v>80</v>
      </c>
      <c r="E20" s="11">
        <v>14</v>
      </c>
      <c r="F20" s="114">
        <v>2</v>
      </c>
      <c r="G20" s="8"/>
      <c r="H20" s="114"/>
      <c r="I20" s="8"/>
      <c r="J20" s="114"/>
      <c r="K20" s="123"/>
      <c r="L20" s="114"/>
      <c r="M20" s="8"/>
      <c r="N20" s="114"/>
      <c r="O20" s="136"/>
      <c r="P20" s="114"/>
      <c r="Q20" s="114">
        <f t="shared" si="0"/>
        <v>2</v>
      </c>
      <c r="R20" s="221">
        <v>18</v>
      </c>
    </row>
    <row r="21" spans="1:18" ht="15.75">
      <c r="A21" s="61"/>
      <c r="B21" s="32" t="s">
        <v>258</v>
      </c>
      <c r="C21" s="32" t="s">
        <v>112</v>
      </c>
      <c r="D21" s="32" t="s">
        <v>80</v>
      </c>
      <c r="E21" s="11">
        <v>26</v>
      </c>
      <c r="F21" s="114"/>
      <c r="G21" s="8">
        <v>14</v>
      </c>
      <c r="H21" s="114">
        <v>2</v>
      </c>
      <c r="I21" s="8"/>
      <c r="J21" s="114"/>
      <c r="K21" s="123"/>
      <c r="L21" s="114"/>
      <c r="M21" s="8"/>
      <c r="N21" s="114"/>
      <c r="O21" s="136"/>
      <c r="P21" s="114"/>
      <c r="Q21" s="114">
        <f t="shared" si="0"/>
        <v>2</v>
      </c>
      <c r="R21" s="221">
        <v>18</v>
      </c>
    </row>
    <row r="22" spans="1:18" ht="15.75">
      <c r="A22" s="61"/>
      <c r="B22" s="32" t="s">
        <v>124</v>
      </c>
      <c r="C22" s="32" t="s">
        <v>348</v>
      </c>
      <c r="D22" s="32" t="s">
        <v>80</v>
      </c>
      <c r="E22" s="11">
        <v>16</v>
      </c>
      <c r="F22" s="114"/>
      <c r="G22" s="8"/>
      <c r="H22" s="114"/>
      <c r="I22" s="8"/>
      <c r="J22" s="114"/>
      <c r="K22" s="123"/>
      <c r="L22" s="114"/>
      <c r="M22" s="8"/>
      <c r="N22" s="114"/>
      <c r="O22" s="136"/>
      <c r="P22" s="114"/>
      <c r="Q22" s="114"/>
      <c r="R22" s="132"/>
    </row>
    <row r="23" spans="1:18" ht="15.75">
      <c r="A23" s="61"/>
      <c r="B23" s="32" t="s">
        <v>49</v>
      </c>
      <c r="C23" s="32" t="s">
        <v>362</v>
      </c>
      <c r="D23" s="32" t="s">
        <v>14</v>
      </c>
      <c r="E23" s="11">
        <v>17</v>
      </c>
      <c r="F23" s="114"/>
      <c r="G23" s="8">
        <v>19</v>
      </c>
      <c r="H23" s="114"/>
      <c r="I23" s="8"/>
      <c r="J23" s="114"/>
      <c r="K23" s="123"/>
      <c r="L23" s="114"/>
      <c r="M23" s="8"/>
      <c r="N23" s="114"/>
      <c r="O23" s="136"/>
      <c r="P23" s="114"/>
      <c r="Q23" s="114"/>
      <c r="R23" s="132"/>
    </row>
    <row r="24" spans="1:18" ht="15.75">
      <c r="A24" s="42"/>
      <c r="B24" s="32" t="s">
        <v>352</v>
      </c>
      <c r="C24" s="32" t="s">
        <v>93</v>
      </c>
      <c r="D24" s="32" t="s">
        <v>16</v>
      </c>
      <c r="E24" s="11">
        <v>18</v>
      </c>
      <c r="F24" s="114"/>
      <c r="G24" s="8"/>
      <c r="H24" s="114"/>
      <c r="I24" s="8"/>
      <c r="J24" s="114"/>
      <c r="K24" s="137"/>
      <c r="L24" s="114"/>
      <c r="M24" s="8"/>
      <c r="N24" s="114"/>
      <c r="O24" s="136"/>
      <c r="P24" s="114"/>
      <c r="Q24" s="114"/>
      <c r="R24" s="132"/>
    </row>
    <row r="25" spans="1:18" ht="15.75">
      <c r="A25" s="42"/>
      <c r="B25" s="32" t="s">
        <v>115</v>
      </c>
      <c r="C25" s="32" t="s">
        <v>461</v>
      </c>
      <c r="D25" s="32" t="s">
        <v>84</v>
      </c>
      <c r="E25" s="11">
        <v>21</v>
      </c>
      <c r="F25" s="114"/>
      <c r="G25" s="8">
        <v>22</v>
      </c>
      <c r="H25" s="114"/>
      <c r="I25" s="8"/>
      <c r="J25" s="114"/>
      <c r="K25" s="123"/>
      <c r="L25" s="114"/>
      <c r="M25" s="8"/>
      <c r="N25" s="114"/>
      <c r="O25" s="136"/>
      <c r="P25" s="114"/>
      <c r="Q25" s="114"/>
      <c r="R25" s="132"/>
    </row>
    <row r="26" spans="1:18" ht="15.75">
      <c r="A26" s="42"/>
      <c r="B26" s="32" t="s">
        <v>350</v>
      </c>
      <c r="C26" s="32" t="s">
        <v>351</v>
      </c>
      <c r="D26" s="32" t="s">
        <v>80</v>
      </c>
      <c r="E26" s="11">
        <v>22</v>
      </c>
      <c r="F26" s="114"/>
      <c r="G26" s="8"/>
      <c r="H26" s="114"/>
      <c r="I26" s="8"/>
      <c r="J26" s="114"/>
      <c r="K26" s="123"/>
      <c r="L26" s="114"/>
      <c r="M26" s="8"/>
      <c r="N26" s="114"/>
      <c r="O26" s="136"/>
      <c r="P26" s="114"/>
      <c r="Q26" s="114"/>
      <c r="R26" s="132"/>
    </row>
    <row r="27" spans="1:18" ht="15.75">
      <c r="A27" s="61"/>
      <c r="B27" s="32" t="s">
        <v>119</v>
      </c>
      <c r="C27" s="32" t="s">
        <v>78</v>
      </c>
      <c r="D27" s="32" t="s">
        <v>84</v>
      </c>
      <c r="E27" s="11">
        <v>23</v>
      </c>
      <c r="F27" s="39"/>
      <c r="G27" s="39">
        <v>18</v>
      </c>
      <c r="H27" s="39"/>
      <c r="I27" s="39"/>
      <c r="J27" s="39"/>
      <c r="K27" s="39"/>
      <c r="L27" s="39"/>
      <c r="M27" s="39"/>
      <c r="N27" s="39"/>
      <c r="O27" s="136"/>
      <c r="P27" s="39"/>
      <c r="Q27" s="114"/>
      <c r="R27" s="132"/>
    </row>
    <row r="28" spans="1:18" ht="15.75">
      <c r="A28" s="61"/>
      <c r="B28" s="32" t="s">
        <v>353</v>
      </c>
      <c r="C28" s="32" t="s">
        <v>43</v>
      </c>
      <c r="D28" s="32" t="s">
        <v>298</v>
      </c>
      <c r="E28" s="11">
        <v>24</v>
      </c>
      <c r="F28" s="114"/>
      <c r="G28" s="8"/>
      <c r="H28" s="114"/>
      <c r="I28" s="8"/>
      <c r="J28" s="114"/>
      <c r="K28" s="123"/>
      <c r="L28" s="114"/>
      <c r="M28" s="8"/>
      <c r="N28" s="114"/>
      <c r="O28" s="136"/>
      <c r="P28" s="114"/>
      <c r="Q28" s="114"/>
      <c r="R28" s="132"/>
    </row>
    <row r="29" spans="1:18" ht="15.75">
      <c r="A29" s="61"/>
      <c r="B29" s="32" t="s">
        <v>122</v>
      </c>
      <c r="C29" s="32" t="s">
        <v>114</v>
      </c>
      <c r="D29" s="32" t="s">
        <v>84</v>
      </c>
      <c r="E29" s="11">
        <v>25</v>
      </c>
      <c r="F29" s="114"/>
      <c r="G29" s="8">
        <v>31</v>
      </c>
      <c r="H29" s="114"/>
      <c r="I29" s="8"/>
      <c r="J29" s="114"/>
      <c r="K29" s="123"/>
      <c r="L29" s="114"/>
      <c r="M29" s="8"/>
      <c r="N29" s="114"/>
      <c r="O29" s="136"/>
      <c r="P29" s="114"/>
      <c r="Q29" s="114"/>
      <c r="R29" s="132"/>
    </row>
    <row r="30" spans="1:18" ht="15.75">
      <c r="A30" s="61"/>
      <c r="B30" s="32" t="s">
        <v>354</v>
      </c>
      <c r="C30" s="32" t="s">
        <v>112</v>
      </c>
      <c r="D30" s="32" t="s">
        <v>84</v>
      </c>
      <c r="E30" s="11">
        <v>27</v>
      </c>
      <c r="F30" s="114"/>
      <c r="G30" s="8">
        <v>33</v>
      </c>
      <c r="H30" s="114"/>
      <c r="I30" s="8"/>
      <c r="J30" s="114"/>
      <c r="K30" s="123"/>
      <c r="L30" s="114"/>
      <c r="M30" s="8"/>
      <c r="N30" s="114"/>
      <c r="O30" s="136"/>
      <c r="P30" s="114"/>
      <c r="Q30" s="114"/>
      <c r="R30" s="132"/>
    </row>
    <row r="31" spans="1:18" ht="15.75">
      <c r="A31" s="42"/>
      <c r="B31" s="32" t="s">
        <v>360</v>
      </c>
      <c r="C31" s="32" t="s">
        <v>361</v>
      </c>
      <c r="D31" s="32" t="s">
        <v>298</v>
      </c>
      <c r="E31" s="11">
        <v>28</v>
      </c>
      <c r="F31" s="114"/>
      <c r="G31" s="8"/>
      <c r="H31" s="114"/>
      <c r="I31" s="8"/>
      <c r="J31" s="114"/>
      <c r="K31" s="123"/>
      <c r="L31" s="114"/>
      <c r="M31" s="8"/>
      <c r="N31" s="114"/>
      <c r="O31" s="136"/>
      <c r="P31" s="114"/>
      <c r="Q31" s="114"/>
      <c r="R31" s="132"/>
    </row>
    <row r="32" spans="1:18" ht="15.75">
      <c r="A32" s="61"/>
      <c r="B32" s="32" t="s">
        <v>125</v>
      </c>
      <c r="C32" s="32" t="s">
        <v>93</v>
      </c>
      <c r="D32" s="32" t="s">
        <v>84</v>
      </c>
      <c r="E32" s="11">
        <v>29</v>
      </c>
      <c r="F32" s="114"/>
      <c r="G32" s="8">
        <v>26</v>
      </c>
      <c r="H32" s="114"/>
      <c r="I32" s="8"/>
      <c r="J32" s="114"/>
      <c r="K32" s="123"/>
      <c r="L32" s="114"/>
      <c r="M32" s="8"/>
      <c r="N32" s="114"/>
      <c r="O32" s="136"/>
      <c r="P32" s="114"/>
      <c r="Q32" s="114"/>
      <c r="R32" s="132"/>
    </row>
    <row r="33" spans="1:18" ht="15.75">
      <c r="A33" s="61"/>
      <c r="B33" s="32" t="s">
        <v>181</v>
      </c>
      <c r="C33" s="32" t="s">
        <v>24</v>
      </c>
      <c r="D33" s="32" t="s">
        <v>84</v>
      </c>
      <c r="E33" s="11">
        <v>30</v>
      </c>
      <c r="F33" s="114"/>
      <c r="G33" s="8"/>
      <c r="H33" s="114"/>
      <c r="I33" s="8"/>
      <c r="J33" s="114"/>
      <c r="K33" s="123"/>
      <c r="L33" s="114"/>
      <c r="M33" s="8"/>
      <c r="N33" s="114"/>
      <c r="O33" s="136"/>
      <c r="P33" s="114"/>
      <c r="Q33" s="114"/>
      <c r="R33" s="132"/>
    </row>
    <row r="34" spans="1:18" ht="15.75">
      <c r="A34" s="61"/>
      <c r="B34" s="32" t="s">
        <v>286</v>
      </c>
      <c r="C34" s="32" t="s">
        <v>29</v>
      </c>
      <c r="D34" s="32" t="s">
        <v>84</v>
      </c>
      <c r="E34" s="11">
        <v>31</v>
      </c>
      <c r="F34" s="114"/>
      <c r="G34" s="8">
        <v>25</v>
      </c>
      <c r="H34" s="114"/>
      <c r="I34" s="8"/>
      <c r="J34" s="114"/>
      <c r="K34" s="123"/>
      <c r="L34" s="114"/>
      <c r="M34" s="8"/>
      <c r="N34" s="114"/>
      <c r="O34" s="136"/>
      <c r="P34" s="114"/>
      <c r="Q34" s="114"/>
      <c r="R34" s="132"/>
    </row>
    <row r="35" spans="1:18" ht="15.75">
      <c r="A35" s="61"/>
      <c r="B35" s="32" t="s">
        <v>174</v>
      </c>
      <c r="C35" s="32" t="s">
        <v>170</v>
      </c>
      <c r="D35" s="11" t="s">
        <v>80</v>
      </c>
      <c r="E35" s="11">
        <v>32</v>
      </c>
      <c r="F35" s="114"/>
      <c r="G35" s="8">
        <v>30</v>
      </c>
      <c r="H35" s="114"/>
      <c r="I35" s="8"/>
      <c r="J35" s="114"/>
      <c r="K35" s="123"/>
      <c r="L35" s="114"/>
      <c r="M35" s="8"/>
      <c r="N35" s="114"/>
      <c r="O35" s="136"/>
      <c r="P35" s="114"/>
      <c r="Q35" s="114"/>
      <c r="R35" s="132"/>
    </row>
    <row r="36" spans="1:18" ht="15.75">
      <c r="A36" s="42"/>
      <c r="B36" s="32" t="s">
        <v>355</v>
      </c>
      <c r="C36" s="32" t="s">
        <v>356</v>
      </c>
      <c r="D36" s="32" t="s">
        <v>298</v>
      </c>
      <c r="E36" s="11">
        <v>33</v>
      </c>
      <c r="F36" s="39"/>
      <c r="G36" s="39"/>
      <c r="H36" s="39"/>
      <c r="I36" s="39"/>
      <c r="J36" s="39"/>
      <c r="K36" s="123"/>
      <c r="L36" s="39"/>
      <c r="M36" s="39"/>
      <c r="N36" s="39"/>
      <c r="O36" s="136"/>
      <c r="P36" s="39"/>
      <c r="Q36" s="114"/>
      <c r="R36" s="132"/>
    </row>
    <row r="37" spans="1:18" ht="15.75">
      <c r="A37" s="61"/>
      <c r="B37" s="32" t="s">
        <v>424</v>
      </c>
      <c r="C37" s="32" t="s">
        <v>77</v>
      </c>
      <c r="D37" s="32" t="s">
        <v>84</v>
      </c>
      <c r="E37" s="11">
        <v>34</v>
      </c>
      <c r="F37" s="114"/>
      <c r="G37" s="8"/>
      <c r="H37" s="114"/>
      <c r="I37" s="8"/>
      <c r="J37" s="114"/>
      <c r="K37" s="123"/>
      <c r="L37" s="114"/>
      <c r="M37" s="8"/>
      <c r="N37" s="114"/>
      <c r="O37" s="136"/>
      <c r="P37" s="114"/>
      <c r="Q37" s="114"/>
      <c r="R37" s="132"/>
    </row>
    <row r="38" spans="1:18" ht="15.75">
      <c r="A38" s="42"/>
      <c r="B38" s="32" t="s">
        <v>126</v>
      </c>
      <c r="C38" s="32" t="s">
        <v>262</v>
      </c>
      <c r="D38" s="32" t="s">
        <v>84</v>
      </c>
      <c r="E38" s="11">
        <v>35</v>
      </c>
      <c r="F38" s="39"/>
      <c r="G38" s="39">
        <v>27</v>
      </c>
      <c r="H38" s="39"/>
      <c r="I38" s="39"/>
      <c r="J38" s="39"/>
      <c r="K38" s="123"/>
      <c r="L38" s="39"/>
      <c r="M38" s="39"/>
      <c r="N38" s="39"/>
      <c r="O38" s="136"/>
      <c r="P38" s="39"/>
      <c r="Q38" s="114"/>
      <c r="R38" s="132"/>
    </row>
    <row r="39" spans="1:18" ht="15.75">
      <c r="A39" s="34"/>
      <c r="B39" s="32" t="s">
        <v>357</v>
      </c>
      <c r="C39" s="32" t="s">
        <v>53</v>
      </c>
      <c r="D39" s="32" t="s">
        <v>84</v>
      </c>
      <c r="E39" s="11">
        <v>36</v>
      </c>
      <c r="F39" s="114"/>
      <c r="G39" s="8">
        <v>16</v>
      </c>
      <c r="H39" s="114"/>
      <c r="I39" s="8"/>
      <c r="J39" s="114"/>
      <c r="K39" s="123"/>
      <c r="L39" s="114"/>
      <c r="M39" s="8"/>
      <c r="N39" s="114"/>
      <c r="O39" s="136"/>
      <c r="P39" s="114"/>
      <c r="Q39" s="114"/>
      <c r="R39" s="132"/>
    </row>
    <row r="40" spans="1:18" ht="15.75">
      <c r="A40" s="34"/>
      <c r="B40" s="32" t="s">
        <v>116</v>
      </c>
      <c r="C40" s="32" t="s">
        <v>117</v>
      </c>
      <c r="D40" s="32" t="s">
        <v>84</v>
      </c>
      <c r="E40" s="11">
        <v>37</v>
      </c>
      <c r="F40" s="114"/>
      <c r="G40" s="8">
        <v>19</v>
      </c>
      <c r="H40" s="114"/>
      <c r="I40" s="8"/>
      <c r="J40" s="114"/>
      <c r="K40" s="123"/>
      <c r="L40" s="114"/>
      <c r="M40" s="8"/>
      <c r="N40" s="114"/>
      <c r="O40" s="136"/>
      <c r="P40" s="114"/>
      <c r="Q40" s="114"/>
      <c r="R40" s="132"/>
    </row>
    <row r="41" spans="1:18" ht="15.75">
      <c r="A41" s="34"/>
      <c r="B41" s="32" t="s">
        <v>131</v>
      </c>
      <c r="C41" s="32" t="s">
        <v>127</v>
      </c>
      <c r="D41" s="32" t="s">
        <v>84</v>
      </c>
      <c r="E41" s="11">
        <v>38</v>
      </c>
      <c r="F41" s="39"/>
      <c r="G41" s="39">
        <v>32</v>
      </c>
      <c r="H41" s="39"/>
      <c r="I41" s="39"/>
      <c r="J41" s="39"/>
      <c r="K41" s="123"/>
      <c r="L41" s="39"/>
      <c r="M41" s="39"/>
      <c r="N41" s="39"/>
      <c r="O41" s="136"/>
      <c r="P41" s="39"/>
      <c r="Q41" s="114"/>
      <c r="R41" s="132"/>
    </row>
    <row r="42" spans="1:18" ht="15.75">
      <c r="A42" s="34"/>
      <c r="B42" s="32" t="s">
        <v>462</v>
      </c>
      <c r="C42" s="32" t="s">
        <v>93</v>
      </c>
      <c r="D42" s="32" t="s">
        <v>84</v>
      </c>
      <c r="E42" s="11">
        <v>39</v>
      </c>
      <c r="F42" s="114"/>
      <c r="G42" s="8">
        <v>24</v>
      </c>
      <c r="H42" s="114"/>
      <c r="I42" s="8"/>
      <c r="J42" s="114"/>
      <c r="K42" s="137"/>
      <c r="L42" s="114"/>
      <c r="M42" s="8"/>
      <c r="N42" s="114"/>
      <c r="O42" s="136"/>
      <c r="P42" s="114"/>
      <c r="Q42" s="114"/>
      <c r="R42" s="132"/>
    </row>
    <row r="43" spans="1:18" ht="15.75">
      <c r="A43" s="33"/>
      <c r="B43" s="32" t="s">
        <v>263</v>
      </c>
      <c r="C43" s="32" t="s">
        <v>29</v>
      </c>
      <c r="D43" s="11" t="s">
        <v>84</v>
      </c>
      <c r="E43" s="11">
        <v>40</v>
      </c>
      <c r="F43" s="114"/>
      <c r="G43" s="8">
        <v>23</v>
      </c>
      <c r="H43" s="114"/>
      <c r="I43" s="8"/>
      <c r="J43" s="114"/>
      <c r="K43" s="137"/>
      <c r="L43" s="114"/>
      <c r="M43" s="8"/>
      <c r="N43" s="114"/>
      <c r="O43" s="136"/>
      <c r="P43" s="114"/>
      <c r="Q43" s="114"/>
      <c r="R43" s="132"/>
    </row>
    <row r="44" spans="1:18" ht="15.75">
      <c r="A44" s="34"/>
      <c r="B44" s="32" t="s">
        <v>129</v>
      </c>
      <c r="C44" s="32" t="s">
        <v>29</v>
      </c>
      <c r="D44" s="32" t="s">
        <v>84</v>
      </c>
      <c r="E44" s="11">
        <v>41</v>
      </c>
      <c r="F44" s="114"/>
      <c r="G44" s="8">
        <v>28</v>
      </c>
      <c r="H44" s="114"/>
      <c r="I44" s="8"/>
      <c r="J44" s="114"/>
      <c r="K44" s="137"/>
      <c r="L44" s="114"/>
      <c r="M44" s="8"/>
      <c r="N44" s="114"/>
      <c r="O44" s="136"/>
      <c r="P44" s="114"/>
      <c r="Q44" s="114"/>
      <c r="R44" s="132"/>
    </row>
    <row r="45" spans="1:18" ht="15.75">
      <c r="A45" s="34"/>
      <c r="B45" s="32" t="s">
        <v>37</v>
      </c>
      <c r="C45" s="32" t="s">
        <v>46</v>
      </c>
      <c r="D45" s="32" t="s">
        <v>298</v>
      </c>
      <c r="E45" s="11">
        <v>42</v>
      </c>
      <c r="F45" s="114"/>
      <c r="G45" s="8"/>
      <c r="H45" s="114"/>
      <c r="I45" s="8"/>
      <c r="J45" s="114"/>
      <c r="K45" s="137"/>
      <c r="L45" s="114"/>
      <c r="M45" s="8"/>
      <c r="N45" s="114"/>
      <c r="O45" s="136"/>
      <c r="P45" s="114"/>
      <c r="Q45" s="114"/>
      <c r="R45" s="132"/>
    </row>
    <row r="46" spans="1:18" ht="15.75">
      <c r="A46" s="34"/>
      <c r="B46" s="32" t="s">
        <v>425</v>
      </c>
      <c r="C46" s="32" t="s">
        <v>426</v>
      </c>
      <c r="D46" s="32" t="s">
        <v>80</v>
      </c>
      <c r="E46" s="11"/>
      <c r="F46" s="114"/>
      <c r="G46" s="8">
        <v>29</v>
      </c>
      <c r="H46" s="114"/>
      <c r="I46" s="8"/>
      <c r="J46" s="114"/>
      <c r="K46" s="137"/>
      <c r="L46" s="114"/>
      <c r="M46" s="8"/>
      <c r="N46" s="114"/>
      <c r="O46" s="136"/>
      <c r="P46" s="114"/>
      <c r="Q46" s="114"/>
      <c r="R46" s="132"/>
    </row>
    <row r="47" spans="1:18" ht="15.75">
      <c r="A47" s="34"/>
      <c r="B47" s="32" t="s">
        <v>260</v>
      </c>
      <c r="C47" s="32" t="s">
        <v>79</v>
      </c>
      <c r="D47" s="11" t="s">
        <v>82</v>
      </c>
      <c r="E47" s="11"/>
      <c r="F47" s="114"/>
      <c r="G47" s="8">
        <v>16</v>
      </c>
      <c r="H47" s="114"/>
      <c r="I47" s="8"/>
      <c r="J47" s="114"/>
      <c r="K47" s="137"/>
      <c r="L47" s="114"/>
      <c r="M47" s="8"/>
      <c r="N47" s="114"/>
      <c r="O47" s="136"/>
      <c r="P47" s="114"/>
      <c r="Q47" s="114"/>
      <c r="R47" s="132"/>
    </row>
    <row r="48" spans="1:18" ht="15.75">
      <c r="A48" s="34"/>
      <c r="B48" s="32" t="s">
        <v>358</v>
      </c>
      <c r="C48" s="32" t="s">
        <v>359</v>
      </c>
      <c r="D48" s="32" t="s">
        <v>298</v>
      </c>
      <c r="E48" s="11"/>
      <c r="F48" s="114"/>
      <c r="G48" s="8"/>
      <c r="H48" s="114"/>
      <c r="I48" s="8"/>
      <c r="J48" s="114"/>
      <c r="K48" s="137"/>
      <c r="L48" s="114"/>
      <c r="M48" s="8"/>
      <c r="N48" s="114"/>
      <c r="O48" s="136"/>
      <c r="P48" s="114"/>
      <c r="Q48" s="114"/>
      <c r="R48" s="132"/>
    </row>
    <row r="49" spans="1:18" ht="15.75">
      <c r="A49" s="34"/>
      <c r="B49" s="32" t="s">
        <v>427</v>
      </c>
      <c r="C49" s="32" t="s">
        <v>94</v>
      </c>
      <c r="D49" s="32" t="s">
        <v>80</v>
      </c>
      <c r="E49" s="11"/>
      <c r="F49" s="114"/>
      <c r="G49" s="8"/>
      <c r="H49" s="114"/>
      <c r="I49" s="8"/>
      <c r="J49" s="114"/>
      <c r="K49" s="137"/>
      <c r="L49" s="114"/>
      <c r="M49" s="8"/>
      <c r="N49" s="114"/>
      <c r="O49" s="136"/>
      <c r="P49" s="114"/>
      <c r="Q49" s="114"/>
      <c r="R49" s="132"/>
    </row>
    <row r="50" spans="1:18" ht="15.75">
      <c r="A50" s="34"/>
      <c r="B50" s="32" t="s">
        <v>261</v>
      </c>
      <c r="C50" s="32" t="s">
        <v>194</v>
      </c>
      <c r="D50" s="11" t="s">
        <v>80</v>
      </c>
      <c r="E50" s="11"/>
      <c r="F50" s="114"/>
      <c r="G50" s="8"/>
      <c r="H50" s="114"/>
      <c r="I50" s="8"/>
      <c r="J50" s="114"/>
      <c r="K50" s="137"/>
      <c r="L50" s="114"/>
      <c r="M50" s="8"/>
      <c r="N50" s="114"/>
      <c r="O50" s="136"/>
      <c r="P50" s="114"/>
      <c r="Q50" s="114"/>
      <c r="R50" s="132"/>
    </row>
    <row r="51" spans="1:18" ht="15.75">
      <c r="A51" s="34"/>
      <c r="B51" s="32" t="s">
        <v>96</v>
      </c>
      <c r="C51" s="32" t="s">
        <v>114</v>
      </c>
      <c r="D51" s="32" t="s">
        <v>84</v>
      </c>
      <c r="E51" s="11"/>
      <c r="F51" s="114"/>
      <c r="G51" s="8"/>
      <c r="H51" s="114"/>
      <c r="I51" s="8"/>
      <c r="J51" s="114"/>
      <c r="K51" s="137"/>
      <c r="L51" s="114"/>
      <c r="M51" s="8"/>
      <c r="N51" s="114"/>
      <c r="O51" s="136"/>
      <c r="P51" s="114"/>
      <c r="Q51" s="114"/>
      <c r="R51" s="132"/>
    </row>
    <row r="52" spans="1:18" ht="15.75">
      <c r="A52" s="33"/>
      <c r="B52" s="32" t="s">
        <v>352</v>
      </c>
      <c r="C52" s="32" t="s">
        <v>93</v>
      </c>
      <c r="D52" s="32" t="s">
        <v>16</v>
      </c>
      <c r="E52" s="11"/>
      <c r="F52" s="39"/>
      <c r="G52" s="39">
        <v>19</v>
      </c>
      <c r="H52" s="39"/>
      <c r="I52" s="39"/>
      <c r="J52" s="39"/>
      <c r="K52" s="39"/>
      <c r="L52" s="39"/>
      <c r="M52" s="39"/>
      <c r="N52" s="39"/>
      <c r="O52" s="136"/>
      <c r="P52" s="39"/>
      <c r="Q52" s="114"/>
      <c r="R52" s="39"/>
    </row>
    <row r="53" spans="1:18" ht="15.75">
      <c r="A53" s="33"/>
      <c r="B53" s="32" t="s">
        <v>520</v>
      </c>
      <c r="C53" s="32" t="s">
        <v>521</v>
      </c>
      <c r="D53" s="32" t="s">
        <v>522</v>
      </c>
      <c r="E53" s="11"/>
      <c r="F53" s="39"/>
      <c r="G53" s="39">
        <v>33</v>
      </c>
      <c r="H53" s="39"/>
      <c r="I53" s="39"/>
      <c r="J53" s="39"/>
      <c r="K53" s="39"/>
      <c r="L53" s="39"/>
      <c r="M53" s="39"/>
      <c r="N53" s="39"/>
      <c r="O53" s="136"/>
      <c r="P53" s="39"/>
      <c r="Q53" s="114"/>
      <c r="R53" s="39"/>
    </row>
    <row r="54" spans="1:18" ht="15.75">
      <c r="A54" s="34"/>
      <c r="B54" s="33"/>
      <c r="C54" s="33"/>
      <c r="D54" s="33"/>
      <c r="E54" s="13"/>
    </row>
    <row r="55" spans="1:18" ht="15.75">
      <c r="A55" s="33"/>
      <c r="B55" s="33"/>
      <c r="C55" s="33"/>
      <c r="D55" s="13"/>
      <c r="E55" s="13"/>
    </row>
    <row r="56" spans="1:18" ht="15.75">
      <c r="A56" s="34"/>
      <c r="B56" s="33"/>
      <c r="C56" s="33"/>
      <c r="D56" s="33"/>
      <c r="E56" s="13"/>
    </row>
    <row r="57" spans="1:18" ht="15.75">
      <c r="A57" s="34"/>
      <c r="B57" s="33"/>
      <c r="C57" s="33"/>
      <c r="D57" s="13"/>
      <c r="E57" s="13"/>
    </row>
    <row r="58" spans="1:18" ht="15.75">
      <c r="A58" s="34"/>
      <c r="B58" s="33"/>
      <c r="C58" s="33"/>
      <c r="D58" s="13"/>
      <c r="E58" s="13"/>
    </row>
    <row r="59" spans="1:18" ht="15.75">
      <c r="A59" s="34"/>
      <c r="B59" s="33"/>
      <c r="C59" s="33"/>
      <c r="D59" s="33"/>
      <c r="E59" s="13"/>
    </row>
    <row r="60" spans="1:18" ht="15.75">
      <c r="A60" s="34"/>
      <c r="B60" s="33"/>
      <c r="C60" s="33"/>
      <c r="D60" s="13"/>
      <c r="E60" s="13"/>
    </row>
    <row r="61" spans="1:18" ht="15.75">
      <c r="A61" s="34"/>
      <c r="B61" s="33"/>
      <c r="C61" s="33"/>
      <c r="D61" s="33"/>
      <c r="E61" s="13"/>
    </row>
    <row r="62" spans="1:18" ht="15.75">
      <c r="A62" s="34"/>
      <c r="B62" s="33"/>
      <c r="C62" s="33"/>
      <c r="D62" s="33"/>
      <c r="E62" s="13"/>
    </row>
    <row r="63" spans="1:18" ht="15.75">
      <c r="A63" s="34"/>
      <c r="B63" s="33"/>
      <c r="C63" s="33"/>
      <c r="D63" s="33"/>
      <c r="E63" s="13"/>
    </row>
    <row r="64" spans="1:18" ht="15.75">
      <c r="A64" s="34"/>
      <c r="B64" s="33"/>
      <c r="C64" s="33"/>
      <c r="D64" s="33"/>
      <c r="E64" s="13"/>
    </row>
    <row r="65" spans="1:5" ht="15.75">
      <c r="A65" s="34"/>
      <c r="B65" s="33"/>
      <c r="C65" s="33"/>
      <c r="D65" s="33"/>
      <c r="E65" s="13"/>
    </row>
    <row r="66" spans="1:5" ht="15.75">
      <c r="A66" s="34"/>
      <c r="B66" s="33"/>
      <c r="C66" s="33"/>
      <c r="D66" s="33"/>
      <c r="E66" s="13"/>
    </row>
    <row r="67" spans="1:5" ht="15.75">
      <c r="A67" s="33"/>
      <c r="B67" s="33"/>
      <c r="C67" s="33"/>
      <c r="D67" s="33"/>
      <c r="E67" s="13"/>
    </row>
  </sheetData>
  <sortState ref="B3:R53">
    <sortCondition descending="1" ref="Q3:Q53"/>
  </sortState>
  <phoneticPr fontId="21" type="noConversion"/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76"/>
  <sheetViews>
    <sheetView topLeftCell="B11" workbookViewId="0">
      <selection activeCell="P14" sqref="P14"/>
    </sheetView>
  </sheetViews>
  <sheetFormatPr defaultRowHeight="12.75"/>
  <cols>
    <col min="1" max="1" width="4.85546875" hidden="1" customWidth="1"/>
    <col min="2" max="2" width="15.42578125" customWidth="1"/>
    <col min="3" max="3" width="11" customWidth="1"/>
    <col min="4" max="4" width="19.42578125" customWidth="1"/>
    <col min="11" max="11" width="11" customWidth="1"/>
    <col min="13" max="13" width="11" style="70" customWidth="1"/>
    <col min="15" max="15" width="10.42578125" style="129" customWidth="1"/>
    <col min="16" max="16" width="9.140625" customWidth="1"/>
  </cols>
  <sheetData>
    <row r="1" spans="1:18" ht="20.25">
      <c r="A1" s="1"/>
      <c r="B1" s="79" t="s">
        <v>504</v>
      </c>
      <c r="C1" s="1"/>
      <c r="D1" s="1"/>
    </row>
    <row r="2" spans="1:18" ht="15">
      <c r="A2" s="41"/>
      <c r="B2" s="55" t="s">
        <v>0</v>
      </c>
      <c r="C2" s="55" t="s">
        <v>1</v>
      </c>
      <c r="D2" s="55" t="s">
        <v>2</v>
      </c>
      <c r="E2" s="56" t="s">
        <v>289</v>
      </c>
      <c r="F2" s="72" t="s">
        <v>290</v>
      </c>
      <c r="G2" s="56" t="s">
        <v>293</v>
      </c>
      <c r="H2" s="74" t="s">
        <v>290</v>
      </c>
      <c r="I2" s="45" t="s">
        <v>292</v>
      </c>
      <c r="J2" s="75" t="s">
        <v>290</v>
      </c>
      <c r="K2" s="117"/>
      <c r="L2" s="75" t="s">
        <v>290</v>
      </c>
      <c r="M2" s="78"/>
      <c r="N2" s="75" t="s">
        <v>290</v>
      </c>
      <c r="O2" s="126"/>
      <c r="P2" s="75" t="s">
        <v>290</v>
      </c>
      <c r="Q2" s="56" t="s">
        <v>291</v>
      </c>
      <c r="R2" s="35" t="s">
        <v>271</v>
      </c>
    </row>
    <row r="3" spans="1:18" s="70" customFormat="1" ht="15.75">
      <c r="A3" s="43"/>
      <c r="B3" s="223" t="s">
        <v>408</v>
      </c>
      <c r="C3" s="223" t="s">
        <v>409</v>
      </c>
      <c r="D3" s="223" t="s">
        <v>84</v>
      </c>
      <c r="E3" s="206">
        <v>5</v>
      </c>
      <c r="F3" s="225">
        <v>11</v>
      </c>
      <c r="G3" s="206">
        <v>1</v>
      </c>
      <c r="H3" s="226">
        <v>20</v>
      </c>
      <c r="I3" s="206">
        <v>2</v>
      </c>
      <c r="J3" s="225">
        <v>17</v>
      </c>
      <c r="K3" s="227"/>
      <c r="L3" s="225"/>
      <c r="M3" s="224"/>
      <c r="N3" s="228"/>
      <c r="O3" s="209"/>
      <c r="P3" s="228"/>
      <c r="Q3" s="225">
        <f t="shared" ref="Q3:Q24" si="0">F3+H3+J3</f>
        <v>48</v>
      </c>
      <c r="R3" s="229">
        <v>1</v>
      </c>
    </row>
    <row r="4" spans="1:18" s="70" customFormat="1" ht="15.75">
      <c r="A4" s="43"/>
      <c r="B4" s="223" t="s">
        <v>161</v>
      </c>
      <c r="C4" s="223" t="s">
        <v>61</v>
      </c>
      <c r="D4" s="223" t="s">
        <v>14</v>
      </c>
      <c r="E4" s="206">
        <v>1</v>
      </c>
      <c r="F4" s="225">
        <v>20</v>
      </c>
      <c r="G4" s="206">
        <v>2</v>
      </c>
      <c r="H4" s="226">
        <v>17</v>
      </c>
      <c r="I4" s="206"/>
      <c r="J4" s="224"/>
      <c r="K4" s="227"/>
      <c r="L4" s="225"/>
      <c r="M4" s="224"/>
      <c r="N4" s="228"/>
      <c r="O4" s="209"/>
      <c r="P4" s="228"/>
      <c r="Q4" s="225">
        <f t="shared" si="0"/>
        <v>37</v>
      </c>
      <c r="R4" s="229">
        <v>2</v>
      </c>
    </row>
    <row r="5" spans="1:18" s="70" customFormat="1" ht="15.75">
      <c r="A5" s="143"/>
      <c r="B5" s="223" t="s">
        <v>48</v>
      </c>
      <c r="C5" s="223" t="s">
        <v>297</v>
      </c>
      <c r="D5" s="223" t="s">
        <v>298</v>
      </c>
      <c r="E5" s="206">
        <v>3</v>
      </c>
      <c r="F5" s="230">
        <v>15</v>
      </c>
      <c r="G5" s="206">
        <v>9</v>
      </c>
      <c r="H5" s="226">
        <v>7</v>
      </c>
      <c r="I5" s="206">
        <v>4</v>
      </c>
      <c r="J5" s="225">
        <v>13</v>
      </c>
      <c r="K5" s="227"/>
      <c r="L5" s="225"/>
      <c r="M5" s="224"/>
      <c r="N5" s="228"/>
      <c r="O5" s="209"/>
      <c r="P5" s="228"/>
      <c r="Q5" s="225">
        <f t="shared" si="0"/>
        <v>35</v>
      </c>
      <c r="R5" s="229">
        <v>3</v>
      </c>
    </row>
    <row r="6" spans="1:18" s="70" customFormat="1" ht="15.75">
      <c r="A6" s="143"/>
      <c r="B6" s="28" t="s">
        <v>149</v>
      </c>
      <c r="C6" s="28" t="s">
        <v>150</v>
      </c>
      <c r="D6" s="28" t="s">
        <v>84</v>
      </c>
      <c r="E6" s="8">
        <v>2</v>
      </c>
      <c r="F6" s="138">
        <v>17</v>
      </c>
      <c r="G6" s="8">
        <v>3</v>
      </c>
      <c r="H6" s="165">
        <v>15</v>
      </c>
      <c r="I6" s="8"/>
      <c r="J6" s="138"/>
      <c r="K6" s="157"/>
      <c r="L6" s="138"/>
      <c r="M6" s="39"/>
      <c r="N6" s="164"/>
      <c r="O6" s="136"/>
      <c r="P6" s="164"/>
      <c r="Q6" s="225">
        <f t="shared" si="0"/>
        <v>32</v>
      </c>
      <c r="R6" s="229">
        <v>4</v>
      </c>
    </row>
    <row r="7" spans="1:18" s="70" customFormat="1" ht="15.75">
      <c r="A7" s="43"/>
      <c r="B7" s="28" t="s">
        <v>253</v>
      </c>
      <c r="C7" s="28" t="s">
        <v>3</v>
      </c>
      <c r="D7" s="28" t="s">
        <v>82</v>
      </c>
      <c r="E7" s="7">
        <v>21</v>
      </c>
      <c r="F7" s="64"/>
      <c r="G7" s="7">
        <v>6</v>
      </c>
      <c r="H7" s="64">
        <v>10</v>
      </c>
      <c r="I7" s="7">
        <v>3</v>
      </c>
      <c r="J7" s="64">
        <v>15</v>
      </c>
      <c r="K7" s="115"/>
      <c r="L7" s="64"/>
      <c r="M7" s="39"/>
      <c r="N7" s="73"/>
      <c r="O7" s="127"/>
      <c r="P7" s="73"/>
      <c r="Q7" s="225">
        <f t="shared" si="0"/>
        <v>25</v>
      </c>
      <c r="R7" s="229">
        <v>5</v>
      </c>
    </row>
    <row r="8" spans="1:18" s="70" customFormat="1" ht="15.75">
      <c r="A8" s="43"/>
      <c r="B8" s="28" t="s">
        <v>141</v>
      </c>
      <c r="C8" s="28" t="s">
        <v>3</v>
      </c>
      <c r="D8" s="28" t="s">
        <v>15</v>
      </c>
      <c r="E8" s="7">
        <v>8</v>
      </c>
      <c r="F8" s="64">
        <v>8</v>
      </c>
      <c r="G8" s="7">
        <v>4</v>
      </c>
      <c r="H8" s="82">
        <v>13</v>
      </c>
      <c r="I8" s="7"/>
      <c r="J8" s="64"/>
      <c r="K8" s="111"/>
      <c r="L8" s="64"/>
      <c r="M8" s="39"/>
      <c r="N8" s="73"/>
      <c r="O8" s="127"/>
      <c r="P8" s="73"/>
      <c r="Q8" s="225">
        <f t="shared" si="0"/>
        <v>21</v>
      </c>
      <c r="R8" s="229">
        <v>6</v>
      </c>
    </row>
    <row r="9" spans="1:18" ht="15.75">
      <c r="A9" s="43"/>
      <c r="B9" s="28" t="s">
        <v>162</v>
      </c>
      <c r="C9" s="28" t="s">
        <v>158</v>
      </c>
      <c r="D9" s="28" t="s">
        <v>84</v>
      </c>
      <c r="E9" s="7">
        <v>26</v>
      </c>
      <c r="F9" s="64"/>
      <c r="G9" s="7"/>
      <c r="H9" s="64"/>
      <c r="I9" s="7">
        <v>1</v>
      </c>
      <c r="J9" s="64">
        <v>20</v>
      </c>
      <c r="K9" s="111"/>
      <c r="L9" s="64"/>
      <c r="M9" s="39"/>
      <c r="N9" s="73"/>
      <c r="O9" s="127"/>
      <c r="P9" s="73"/>
      <c r="Q9" s="225">
        <f t="shared" si="0"/>
        <v>20</v>
      </c>
      <c r="R9" s="229">
        <v>7</v>
      </c>
    </row>
    <row r="10" spans="1:18" ht="15.75">
      <c r="A10" s="43"/>
      <c r="B10" s="28" t="s">
        <v>463</v>
      </c>
      <c r="C10" s="28" t="s">
        <v>100</v>
      </c>
      <c r="D10" s="28" t="s">
        <v>84</v>
      </c>
      <c r="E10" s="7">
        <v>7</v>
      </c>
      <c r="F10" s="64">
        <v>9</v>
      </c>
      <c r="G10" s="7">
        <v>9</v>
      </c>
      <c r="H10" s="82">
        <v>7</v>
      </c>
      <c r="I10" s="5"/>
      <c r="J10" s="64"/>
      <c r="K10" s="115"/>
      <c r="L10" s="64"/>
      <c r="M10" s="39"/>
      <c r="N10" s="73"/>
      <c r="O10" s="127"/>
      <c r="P10" s="73"/>
      <c r="Q10" s="225">
        <f t="shared" si="0"/>
        <v>16</v>
      </c>
      <c r="R10" s="229">
        <v>8</v>
      </c>
    </row>
    <row r="11" spans="1:18" ht="15.75">
      <c r="A11" s="43"/>
      <c r="B11" s="28" t="s">
        <v>411</v>
      </c>
      <c r="C11" s="28" t="s">
        <v>6</v>
      </c>
      <c r="D11" s="28" t="s">
        <v>84</v>
      </c>
      <c r="E11" s="8">
        <v>6</v>
      </c>
      <c r="F11" s="138">
        <v>10</v>
      </c>
      <c r="G11" s="8">
        <v>11</v>
      </c>
      <c r="H11" s="138">
        <v>5</v>
      </c>
      <c r="I11" s="39"/>
      <c r="J11" s="138"/>
      <c r="K11" s="116"/>
      <c r="L11" s="138"/>
      <c r="M11" s="39"/>
      <c r="N11" s="164"/>
      <c r="O11" s="136"/>
      <c r="P11" s="164"/>
      <c r="Q11" s="225">
        <f t="shared" si="0"/>
        <v>15</v>
      </c>
      <c r="R11" s="229">
        <v>9</v>
      </c>
    </row>
    <row r="12" spans="1:18" ht="15.75">
      <c r="A12" s="38"/>
      <c r="B12" s="28" t="s">
        <v>97</v>
      </c>
      <c r="C12" s="28" t="s">
        <v>464</v>
      </c>
      <c r="D12" s="28" t="s">
        <v>82</v>
      </c>
      <c r="E12" s="7">
        <v>10</v>
      </c>
      <c r="F12" s="64">
        <v>6</v>
      </c>
      <c r="G12" s="7">
        <v>7</v>
      </c>
      <c r="H12" s="82">
        <v>9</v>
      </c>
      <c r="I12" s="5"/>
      <c r="J12" s="64"/>
      <c r="K12" s="111"/>
      <c r="L12" s="64"/>
      <c r="M12" s="39"/>
      <c r="N12" s="73"/>
      <c r="O12" s="127"/>
      <c r="P12" s="73"/>
      <c r="Q12" s="225">
        <f t="shared" si="0"/>
        <v>15</v>
      </c>
      <c r="R12" s="229">
        <v>9</v>
      </c>
    </row>
    <row r="13" spans="1:18" ht="15.75">
      <c r="A13" s="38"/>
      <c r="B13" s="28" t="s">
        <v>147</v>
      </c>
      <c r="C13" s="28" t="s">
        <v>6</v>
      </c>
      <c r="D13" s="28" t="s">
        <v>84</v>
      </c>
      <c r="E13" s="8">
        <v>4</v>
      </c>
      <c r="F13" s="138">
        <v>13</v>
      </c>
      <c r="G13" s="8"/>
      <c r="H13" s="165"/>
      <c r="I13" s="39"/>
      <c r="J13" s="138"/>
      <c r="K13" s="116"/>
      <c r="L13" s="138"/>
      <c r="M13" s="39"/>
      <c r="N13" s="164"/>
      <c r="O13" s="136"/>
      <c r="P13" s="164"/>
      <c r="Q13" s="225">
        <f t="shared" si="0"/>
        <v>13</v>
      </c>
      <c r="R13" s="229">
        <v>11</v>
      </c>
    </row>
    <row r="14" spans="1:18" ht="15.75">
      <c r="A14" s="43"/>
      <c r="B14" s="28" t="s">
        <v>144</v>
      </c>
      <c r="C14" s="28" t="s">
        <v>72</v>
      </c>
      <c r="D14" s="28" t="s">
        <v>84</v>
      </c>
      <c r="E14" s="7">
        <v>11</v>
      </c>
      <c r="F14" s="64">
        <v>5</v>
      </c>
      <c r="G14" s="7">
        <v>8</v>
      </c>
      <c r="H14" s="82">
        <v>8</v>
      </c>
      <c r="I14" s="5"/>
      <c r="J14" s="64"/>
      <c r="K14" s="111"/>
      <c r="L14" s="64"/>
      <c r="M14" s="39"/>
      <c r="N14" s="73"/>
      <c r="O14" s="127"/>
      <c r="P14" s="73"/>
      <c r="Q14" s="225">
        <f t="shared" si="0"/>
        <v>13</v>
      </c>
      <c r="R14" s="229">
        <v>11</v>
      </c>
    </row>
    <row r="15" spans="1:18" ht="15.75">
      <c r="A15" s="43"/>
      <c r="B15" s="28" t="s">
        <v>468</v>
      </c>
      <c r="C15" s="28" t="s">
        <v>44</v>
      </c>
      <c r="D15" s="28" t="s">
        <v>16</v>
      </c>
      <c r="E15" s="7">
        <v>31</v>
      </c>
      <c r="F15" s="64"/>
      <c r="G15" s="7">
        <v>4</v>
      </c>
      <c r="H15" s="64">
        <v>13</v>
      </c>
      <c r="I15" s="5"/>
      <c r="J15" s="64"/>
      <c r="K15" s="115"/>
      <c r="L15" s="64"/>
      <c r="M15" s="39"/>
      <c r="N15" s="73"/>
      <c r="O15" s="127"/>
      <c r="P15" s="73"/>
      <c r="Q15" s="225">
        <f t="shared" si="0"/>
        <v>13</v>
      </c>
      <c r="R15" s="229">
        <v>11</v>
      </c>
    </row>
    <row r="16" spans="1:18" ht="15.75">
      <c r="A16" s="43"/>
      <c r="B16" s="28" t="s">
        <v>338</v>
      </c>
      <c r="C16" s="28" t="s">
        <v>339</v>
      </c>
      <c r="D16" s="28" t="s">
        <v>298</v>
      </c>
      <c r="E16" s="7">
        <v>9</v>
      </c>
      <c r="F16" s="64">
        <v>7</v>
      </c>
      <c r="G16" s="7"/>
      <c r="H16" s="82"/>
      <c r="I16" s="5"/>
      <c r="J16" s="64"/>
      <c r="K16" s="111"/>
      <c r="L16" s="64"/>
      <c r="M16" s="39"/>
      <c r="N16" s="73"/>
      <c r="O16" s="127"/>
      <c r="P16" s="73"/>
      <c r="Q16" s="225">
        <f t="shared" si="0"/>
        <v>7</v>
      </c>
      <c r="R16" s="229">
        <v>14</v>
      </c>
    </row>
    <row r="17" spans="1:18" ht="15.75">
      <c r="A17" s="44"/>
      <c r="B17" s="28" t="s">
        <v>255</v>
      </c>
      <c r="C17" s="28" t="s">
        <v>3</v>
      </c>
      <c r="D17" s="28" t="s">
        <v>82</v>
      </c>
      <c r="E17" s="7"/>
      <c r="F17" s="64"/>
      <c r="G17" s="7">
        <v>11</v>
      </c>
      <c r="H17" s="64">
        <v>5</v>
      </c>
      <c r="I17" s="5"/>
      <c r="J17" s="64"/>
      <c r="K17" s="111"/>
      <c r="L17" s="64"/>
      <c r="M17" s="39"/>
      <c r="N17" s="73"/>
      <c r="O17" s="127"/>
      <c r="P17" s="73"/>
      <c r="Q17" s="225">
        <f t="shared" si="0"/>
        <v>5</v>
      </c>
      <c r="R17" s="229">
        <v>15</v>
      </c>
    </row>
    <row r="18" spans="1:18" ht="15.75">
      <c r="A18" s="44"/>
      <c r="B18" s="28" t="s">
        <v>153</v>
      </c>
      <c r="C18" s="28" t="s">
        <v>3</v>
      </c>
      <c r="D18" s="28" t="s">
        <v>84</v>
      </c>
      <c r="E18" s="7">
        <v>12</v>
      </c>
      <c r="F18" s="64">
        <v>4</v>
      </c>
      <c r="G18" s="7">
        <v>16</v>
      </c>
      <c r="H18" s="82"/>
      <c r="I18" s="5"/>
      <c r="J18" s="64"/>
      <c r="K18" s="111"/>
      <c r="L18" s="64"/>
      <c r="M18" s="39"/>
      <c r="N18" s="73"/>
      <c r="O18" s="127"/>
      <c r="P18" s="73"/>
      <c r="Q18" s="225">
        <f t="shared" si="0"/>
        <v>4</v>
      </c>
      <c r="R18" s="229">
        <v>16</v>
      </c>
    </row>
    <row r="19" spans="1:18" ht="15.75">
      <c r="A19" s="44"/>
      <c r="B19" s="28" t="s">
        <v>276</v>
      </c>
      <c r="C19" s="28" t="s">
        <v>372</v>
      </c>
      <c r="D19" s="28" t="s">
        <v>465</v>
      </c>
      <c r="E19" s="7">
        <v>13</v>
      </c>
      <c r="F19" s="64">
        <v>3</v>
      </c>
      <c r="G19" s="7"/>
      <c r="H19" s="82"/>
      <c r="I19" s="5"/>
      <c r="J19" s="64"/>
      <c r="K19" s="111"/>
      <c r="L19" s="64"/>
      <c r="M19" s="39"/>
      <c r="N19" s="73"/>
      <c r="O19" s="127"/>
      <c r="P19" s="73"/>
      <c r="Q19" s="225">
        <f t="shared" si="0"/>
        <v>3</v>
      </c>
      <c r="R19" s="229">
        <v>17</v>
      </c>
    </row>
    <row r="20" spans="1:18" ht="15.75">
      <c r="A20" s="38"/>
      <c r="B20" s="28" t="s">
        <v>168</v>
      </c>
      <c r="C20" s="28" t="s">
        <v>12</v>
      </c>
      <c r="D20" s="28" t="s">
        <v>16</v>
      </c>
      <c r="E20" s="7"/>
      <c r="F20" s="64"/>
      <c r="G20" s="7">
        <v>13</v>
      </c>
      <c r="H20" s="64">
        <v>3</v>
      </c>
      <c r="I20" s="5"/>
      <c r="J20" s="64"/>
      <c r="K20" s="111"/>
      <c r="L20" s="64"/>
      <c r="M20" s="39"/>
      <c r="N20" s="73"/>
      <c r="O20" s="127"/>
      <c r="P20" s="73"/>
      <c r="Q20" s="225">
        <f t="shared" si="0"/>
        <v>3</v>
      </c>
      <c r="R20" s="229">
        <v>17</v>
      </c>
    </row>
    <row r="21" spans="1:18" ht="15.75">
      <c r="A21" s="43"/>
      <c r="B21" s="28" t="s">
        <v>410</v>
      </c>
      <c r="C21" s="28" t="s">
        <v>12</v>
      </c>
      <c r="D21" s="28" t="s">
        <v>84</v>
      </c>
      <c r="E21" s="7">
        <v>14</v>
      </c>
      <c r="F21" s="64">
        <v>2</v>
      </c>
      <c r="G21" s="7"/>
      <c r="H21" s="64"/>
      <c r="I21" s="5"/>
      <c r="J21" s="64"/>
      <c r="K21" s="115"/>
      <c r="L21" s="64"/>
      <c r="M21" s="39"/>
      <c r="N21" s="73"/>
      <c r="O21" s="127"/>
      <c r="P21" s="73"/>
      <c r="Q21" s="225">
        <f t="shared" si="0"/>
        <v>2</v>
      </c>
      <c r="R21" s="229">
        <v>19</v>
      </c>
    </row>
    <row r="22" spans="1:18" ht="15.75">
      <c r="A22" s="38"/>
      <c r="B22" s="28" t="s">
        <v>135</v>
      </c>
      <c r="C22" s="28" t="s">
        <v>3</v>
      </c>
      <c r="D22" s="28" t="s">
        <v>84</v>
      </c>
      <c r="E22" s="7">
        <v>22</v>
      </c>
      <c r="F22" s="64"/>
      <c r="G22" s="7">
        <v>14</v>
      </c>
      <c r="H22" s="64">
        <v>2</v>
      </c>
      <c r="I22" s="5"/>
      <c r="J22" s="64"/>
      <c r="K22" s="115"/>
      <c r="L22" s="64"/>
      <c r="M22" s="39"/>
      <c r="N22" s="73"/>
      <c r="O22" s="127"/>
      <c r="P22" s="73"/>
      <c r="Q22" s="225">
        <f t="shared" si="0"/>
        <v>2</v>
      </c>
      <c r="R22" s="229">
        <v>19</v>
      </c>
    </row>
    <row r="23" spans="1:18" ht="15.75">
      <c r="A23" s="38"/>
      <c r="B23" s="28" t="s">
        <v>145</v>
      </c>
      <c r="C23" s="28" t="s">
        <v>137</v>
      </c>
      <c r="D23" s="28" t="s">
        <v>84</v>
      </c>
      <c r="E23" s="7">
        <v>29</v>
      </c>
      <c r="F23" s="64"/>
      <c r="G23" s="7">
        <v>14</v>
      </c>
      <c r="H23" s="64">
        <v>2</v>
      </c>
      <c r="I23" s="5"/>
      <c r="J23" s="64"/>
      <c r="K23" s="115"/>
      <c r="L23" s="64"/>
      <c r="M23" s="39"/>
      <c r="N23" s="73"/>
      <c r="O23" s="127"/>
      <c r="P23" s="73"/>
      <c r="Q23" s="225">
        <f t="shared" si="0"/>
        <v>2</v>
      </c>
      <c r="R23" s="229">
        <v>19</v>
      </c>
    </row>
    <row r="24" spans="1:18" ht="15.75">
      <c r="A24" s="43"/>
      <c r="B24" s="28" t="s">
        <v>342</v>
      </c>
      <c r="C24" s="28" t="s">
        <v>75</v>
      </c>
      <c r="D24" s="28" t="s">
        <v>298</v>
      </c>
      <c r="E24" s="7">
        <v>15</v>
      </c>
      <c r="F24" s="64">
        <v>1</v>
      </c>
      <c r="G24" s="7"/>
      <c r="H24" s="64"/>
      <c r="I24" s="5"/>
      <c r="J24" s="64"/>
      <c r="K24" s="115"/>
      <c r="L24" s="64"/>
      <c r="M24" s="39"/>
      <c r="N24" s="73"/>
      <c r="O24" s="127"/>
      <c r="P24" s="73"/>
      <c r="Q24" s="225">
        <f t="shared" si="0"/>
        <v>1</v>
      </c>
      <c r="R24" s="229">
        <v>22</v>
      </c>
    </row>
    <row r="25" spans="1:18" ht="15.75">
      <c r="A25" s="43"/>
      <c r="B25" s="28" t="s">
        <v>146</v>
      </c>
      <c r="C25" s="28" t="s">
        <v>6</v>
      </c>
      <c r="D25" s="28" t="s">
        <v>84</v>
      </c>
      <c r="E25" s="7">
        <v>16</v>
      </c>
      <c r="F25" s="64"/>
      <c r="G25" s="7"/>
      <c r="H25" s="82"/>
      <c r="I25" s="5"/>
      <c r="J25" s="64"/>
      <c r="K25" s="118"/>
      <c r="L25" s="64"/>
      <c r="M25" s="39"/>
      <c r="N25" s="73"/>
      <c r="O25" s="127"/>
      <c r="P25" s="73"/>
      <c r="Q25" s="138"/>
      <c r="R25" s="295"/>
    </row>
    <row r="26" spans="1:18" ht="15.75">
      <c r="A26" s="43"/>
      <c r="B26" s="28" t="s">
        <v>142</v>
      </c>
      <c r="C26" s="28" t="s">
        <v>4</v>
      </c>
      <c r="D26" s="28" t="s">
        <v>84</v>
      </c>
      <c r="E26" s="7">
        <v>17</v>
      </c>
      <c r="F26" s="64"/>
      <c r="G26" s="7">
        <v>18</v>
      </c>
      <c r="H26" s="82"/>
      <c r="I26" s="5"/>
      <c r="J26" s="64"/>
      <c r="K26" s="111"/>
      <c r="L26" s="64"/>
      <c r="M26" s="39"/>
      <c r="N26" s="73"/>
      <c r="O26" s="127"/>
      <c r="P26" s="73"/>
      <c r="Q26" s="138"/>
      <c r="R26" s="37"/>
    </row>
    <row r="27" spans="1:18" ht="15.75">
      <c r="A27" s="43"/>
      <c r="B27" s="28" t="s">
        <v>344</v>
      </c>
      <c r="C27" s="28" t="s">
        <v>341</v>
      </c>
      <c r="D27" s="28" t="s">
        <v>298</v>
      </c>
      <c r="E27" s="7">
        <v>18</v>
      </c>
      <c r="F27" s="64"/>
      <c r="G27" s="7"/>
      <c r="H27" s="73"/>
      <c r="I27" s="5"/>
      <c r="J27" s="5"/>
      <c r="K27" s="5"/>
      <c r="L27" s="5"/>
      <c r="M27" s="39"/>
      <c r="N27" s="73"/>
      <c r="O27" s="127"/>
      <c r="P27" s="73"/>
      <c r="Q27" s="138"/>
      <c r="R27" s="37"/>
    </row>
    <row r="28" spans="1:18" ht="15.75">
      <c r="A28" s="38"/>
      <c r="B28" s="28" t="s">
        <v>343</v>
      </c>
      <c r="C28" s="28" t="s">
        <v>9</v>
      </c>
      <c r="D28" s="28" t="s">
        <v>298</v>
      </c>
      <c r="E28" s="7">
        <v>19</v>
      </c>
      <c r="F28" s="64"/>
      <c r="G28" s="7"/>
      <c r="H28" s="82"/>
      <c r="I28" s="5"/>
      <c r="J28" s="64"/>
      <c r="K28" s="111"/>
      <c r="L28" s="64"/>
      <c r="M28" s="39"/>
      <c r="N28" s="73"/>
      <c r="O28" s="127"/>
      <c r="P28" s="73"/>
      <c r="Q28" s="138"/>
      <c r="R28" s="37"/>
    </row>
    <row r="29" spans="1:18" ht="15.75">
      <c r="A29" s="44"/>
      <c r="B29" s="28" t="s">
        <v>143</v>
      </c>
      <c r="C29" s="28" t="s">
        <v>12</v>
      </c>
      <c r="D29" s="28" t="s">
        <v>84</v>
      </c>
      <c r="E29" s="7">
        <v>20</v>
      </c>
      <c r="F29" s="64"/>
      <c r="G29" s="7">
        <v>17</v>
      </c>
      <c r="H29" s="73"/>
      <c r="I29" s="5"/>
      <c r="J29" s="64"/>
      <c r="K29" s="115"/>
      <c r="L29" s="64"/>
      <c r="M29" s="39"/>
      <c r="N29" s="73"/>
      <c r="O29" s="127"/>
      <c r="P29" s="73"/>
      <c r="Q29" s="138"/>
      <c r="R29" s="37"/>
    </row>
    <row r="30" spans="1:18" ht="15.75">
      <c r="A30" s="43"/>
      <c r="B30" s="28" t="s">
        <v>340</v>
      </c>
      <c r="C30" s="28" t="s">
        <v>341</v>
      </c>
      <c r="D30" s="28" t="s">
        <v>298</v>
      </c>
      <c r="E30" s="7">
        <v>23</v>
      </c>
      <c r="F30" s="64"/>
      <c r="G30" s="7"/>
      <c r="H30" s="64"/>
      <c r="I30" s="5"/>
      <c r="J30" s="64"/>
      <c r="K30" s="111"/>
      <c r="L30" s="64"/>
      <c r="M30" s="39"/>
      <c r="N30" s="73"/>
      <c r="O30" s="127"/>
      <c r="P30" s="73"/>
      <c r="Q30" s="138"/>
      <c r="R30" s="37"/>
    </row>
    <row r="31" spans="1:18" ht="15.75">
      <c r="A31" s="44"/>
      <c r="B31" s="28" t="s">
        <v>430</v>
      </c>
      <c r="C31" s="28" t="s">
        <v>4</v>
      </c>
      <c r="D31" s="28" t="s">
        <v>84</v>
      </c>
      <c r="E31" s="7">
        <v>24</v>
      </c>
      <c r="F31" s="64"/>
      <c r="G31" s="7">
        <v>22</v>
      </c>
      <c r="H31" s="64"/>
      <c r="I31" s="5"/>
      <c r="J31" s="64"/>
      <c r="K31" s="115"/>
      <c r="L31" s="64"/>
      <c r="M31" s="39"/>
      <c r="N31" s="73"/>
      <c r="O31" s="127"/>
      <c r="P31" s="73"/>
      <c r="Q31" s="138"/>
      <c r="R31" s="37"/>
    </row>
    <row r="32" spans="1:18" ht="15.75">
      <c r="A32" s="38"/>
      <c r="B32" s="28" t="s">
        <v>466</v>
      </c>
      <c r="C32" s="28" t="s">
        <v>137</v>
      </c>
      <c r="D32" s="28" t="s">
        <v>298</v>
      </c>
      <c r="E32" s="7">
        <v>25</v>
      </c>
      <c r="F32" s="5"/>
      <c r="G32" s="7"/>
      <c r="H32" s="5"/>
      <c r="I32" s="5"/>
      <c r="J32" s="5"/>
      <c r="K32" s="5"/>
      <c r="L32" s="5"/>
      <c r="M32" s="39"/>
      <c r="N32" s="5"/>
      <c r="O32" s="127"/>
      <c r="P32" s="5"/>
      <c r="Q32" s="138"/>
      <c r="R32" s="5"/>
    </row>
    <row r="33" spans="1:19" ht="15.75">
      <c r="A33" s="38"/>
      <c r="B33" s="28" t="s">
        <v>163</v>
      </c>
      <c r="C33" s="28" t="s">
        <v>159</v>
      </c>
      <c r="D33" s="28" t="s">
        <v>84</v>
      </c>
      <c r="E33" s="7">
        <v>27</v>
      </c>
      <c r="F33" s="64"/>
      <c r="G33" s="7">
        <v>18</v>
      </c>
      <c r="H33" s="64"/>
      <c r="I33" s="5"/>
      <c r="J33" s="64"/>
      <c r="K33" s="111"/>
      <c r="L33" s="64"/>
      <c r="M33" s="39"/>
      <c r="N33" s="73"/>
      <c r="O33" s="127"/>
      <c r="P33" s="73"/>
      <c r="Q33" s="138"/>
      <c r="R33" s="37"/>
    </row>
    <row r="34" spans="1:19" ht="15.75">
      <c r="A34" s="38"/>
      <c r="B34" s="28" t="s">
        <v>169</v>
      </c>
      <c r="C34" s="28" t="s">
        <v>136</v>
      </c>
      <c r="D34" s="28" t="s">
        <v>84</v>
      </c>
      <c r="E34" s="7">
        <v>28</v>
      </c>
      <c r="F34" s="64"/>
      <c r="G34" s="7">
        <v>19</v>
      </c>
      <c r="H34" s="64"/>
      <c r="I34" s="5"/>
      <c r="J34" s="64"/>
      <c r="K34" s="115"/>
      <c r="L34" s="64"/>
      <c r="M34" s="39"/>
      <c r="N34" s="73"/>
      <c r="O34" s="127"/>
      <c r="P34" s="73"/>
      <c r="Q34" s="138"/>
      <c r="R34" s="37"/>
    </row>
    <row r="35" spans="1:19" ht="15.75">
      <c r="A35" s="29"/>
      <c r="B35" s="28" t="s">
        <v>467</v>
      </c>
      <c r="C35" s="28" t="s">
        <v>136</v>
      </c>
      <c r="D35" s="28" t="s">
        <v>298</v>
      </c>
      <c r="E35" s="7">
        <v>30</v>
      </c>
      <c r="F35" s="64"/>
      <c r="G35" s="7"/>
      <c r="H35" s="64"/>
      <c r="I35" s="5"/>
      <c r="J35" s="64"/>
      <c r="K35" s="111"/>
      <c r="L35" s="64"/>
      <c r="M35" s="39"/>
      <c r="N35" s="73"/>
      <c r="O35" s="127"/>
      <c r="P35" s="73"/>
      <c r="Q35" s="138"/>
      <c r="R35" s="37"/>
    </row>
    <row r="36" spans="1:19" ht="15.75">
      <c r="A36" s="29"/>
      <c r="B36" s="28" t="s">
        <v>345</v>
      </c>
      <c r="C36" s="28" t="s">
        <v>138</v>
      </c>
      <c r="D36" s="28" t="s">
        <v>298</v>
      </c>
      <c r="E36" s="7">
        <v>32</v>
      </c>
      <c r="F36" s="64"/>
      <c r="G36" s="7"/>
      <c r="H36" s="64"/>
      <c r="I36" s="5"/>
      <c r="J36" s="64"/>
      <c r="K36" s="111"/>
      <c r="L36" s="64"/>
      <c r="M36" s="39"/>
      <c r="N36" s="73"/>
      <c r="O36" s="127"/>
      <c r="P36" s="73"/>
      <c r="Q36" s="138"/>
      <c r="R36" s="37"/>
      <c r="S36" s="14"/>
    </row>
    <row r="37" spans="1:19" ht="15.75">
      <c r="A37" s="29"/>
      <c r="B37" s="28" t="s">
        <v>346</v>
      </c>
      <c r="C37" s="28" t="s">
        <v>69</v>
      </c>
      <c r="D37" s="28" t="s">
        <v>298</v>
      </c>
      <c r="E37" s="7">
        <v>33</v>
      </c>
      <c r="F37" s="64"/>
      <c r="G37" s="7"/>
      <c r="H37" s="73"/>
      <c r="I37" s="5"/>
      <c r="J37" s="64"/>
      <c r="K37" s="111"/>
      <c r="L37" s="64"/>
      <c r="M37" s="39"/>
      <c r="N37" s="73"/>
      <c r="O37" s="127"/>
      <c r="P37" s="73"/>
      <c r="Q37" s="138"/>
      <c r="R37" s="37"/>
      <c r="S37" s="14"/>
    </row>
    <row r="38" spans="1:19" ht="15.75">
      <c r="A38" s="29"/>
      <c r="B38" s="28" t="s">
        <v>469</v>
      </c>
      <c r="C38" s="28" t="s">
        <v>75</v>
      </c>
      <c r="D38" s="28" t="s">
        <v>80</v>
      </c>
      <c r="E38" s="8">
        <v>34</v>
      </c>
      <c r="F38" s="64"/>
      <c r="G38" s="7"/>
      <c r="H38" s="73"/>
      <c r="I38" s="5"/>
      <c r="J38" s="64"/>
      <c r="K38" s="111"/>
      <c r="L38" s="64"/>
      <c r="M38" s="39"/>
      <c r="N38" s="73"/>
      <c r="O38" s="127"/>
      <c r="P38" s="73"/>
      <c r="Q38" s="138"/>
      <c r="R38" s="37"/>
      <c r="S38" s="14"/>
    </row>
    <row r="39" spans="1:19" ht="15.75">
      <c r="A39" s="29"/>
      <c r="B39" s="28" t="s">
        <v>310</v>
      </c>
      <c r="C39" s="28" t="s">
        <v>157</v>
      </c>
      <c r="D39" s="28" t="s">
        <v>84</v>
      </c>
      <c r="E39" s="7">
        <v>35</v>
      </c>
      <c r="F39" s="64"/>
      <c r="G39" s="7">
        <v>21</v>
      </c>
      <c r="H39" s="73"/>
      <c r="I39" s="5"/>
      <c r="J39" s="64"/>
      <c r="K39" s="111"/>
      <c r="L39" s="64"/>
      <c r="M39" s="39"/>
      <c r="N39" s="73"/>
      <c r="O39" s="127"/>
      <c r="P39" s="73"/>
      <c r="Q39" s="138"/>
      <c r="R39" s="37"/>
      <c r="S39" s="14"/>
    </row>
    <row r="40" spans="1:19" ht="15.75">
      <c r="A40" s="29"/>
      <c r="B40" s="28" t="s">
        <v>428</v>
      </c>
      <c r="C40" s="28" t="s">
        <v>3</v>
      </c>
      <c r="D40" s="28" t="s">
        <v>84</v>
      </c>
      <c r="E40" s="7">
        <v>36</v>
      </c>
      <c r="F40" s="64"/>
      <c r="G40" s="7">
        <v>23</v>
      </c>
      <c r="H40" s="73"/>
      <c r="I40" s="5"/>
      <c r="J40" s="64"/>
      <c r="K40" s="111"/>
      <c r="L40" s="64"/>
      <c r="M40" s="39"/>
      <c r="N40" s="73"/>
      <c r="O40" s="127"/>
      <c r="P40" s="73"/>
      <c r="Q40" s="138"/>
      <c r="R40" s="37"/>
      <c r="S40" s="14"/>
    </row>
    <row r="41" spans="1:19" ht="15.75">
      <c r="A41" s="29"/>
      <c r="B41" s="28" t="s">
        <v>148</v>
      </c>
      <c r="C41" s="28" t="s">
        <v>13</v>
      </c>
      <c r="D41" s="28" t="s">
        <v>84</v>
      </c>
      <c r="E41" s="7"/>
      <c r="F41" s="64"/>
      <c r="G41" s="7"/>
      <c r="H41" s="73"/>
      <c r="I41" s="5"/>
      <c r="J41" s="64"/>
      <c r="K41" s="111"/>
      <c r="L41" s="64"/>
      <c r="M41" s="39"/>
      <c r="N41" s="73"/>
      <c r="O41" s="127"/>
      <c r="P41" s="73"/>
      <c r="Q41" s="138"/>
      <c r="R41" s="37"/>
      <c r="S41" s="14"/>
    </row>
    <row r="42" spans="1:19" ht="15.75">
      <c r="A42" s="30"/>
      <c r="B42" s="28" t="s">
        <v>254</v>
      </c>
      <c r="C42" s="28" t="s">
        <v>10</v>
      </c>
      <c r="D42" s="28" t="s">
        <v>84</v>
      </c>
      <c r="E42" s="7"/>
      <c r="F42" s="64"/>
      <c r="G42" s="7"/>
      <c r="H42" s="73"/>
      <c r="I42" s="5"/>
      <c r="J42" s="64"/>
      <c r="K42" s="111"/>
      <c r="L42" s="64"/>
      <c r="M42" s="39"/>
      <c r="N42" s="73"/>
      <c r="O42" s="127"/>
      <c r="P42" s="73"/>
      <c r="Q42" s="138"/>
      <c r="R42" s="37"/>
      <c r="S42" s="14"/>
    </row>
    <row r="43" spans="1:19" ht="15.75">
      <c r="A43" s="29"/>
      <c r="B43" s="28" t="s">
        <v>429</v>
      </c>
      <c r="C43" s="28" t="s">
        <v>6</v>
      </c>
      <c r="D43" s="28" t="s">
        <v>84</v>
      </c>
      <c r="E43" s="5"/>
      <c r="F43" s="5"/>
      <c r="G43" s="5"/>
      <c r="H43" s="5"/>
      <c r="I43" s="5"/>
      <c r="J43" s="5"/>
      <c r="K43" s="5"/>
      <c r="L43" s="5"/>
      <c r="M43" s="39"/>
      <c r="N43" s="5"/>
      <c r="O43" s="127"/>
      <c r="P43" s="5"/>
      <c r="Q43" s="138"/>
      <c r="R43" s="5"/>
      <c r="S43" s="14"/>
    </row>
    <row r="44" spans="1:19" ht="15.75">
      <c r="A44" s="30"/>
      <c r="B44" s="28" t="s">
        <v>256</v>
      </c>
      <c r="C44" s="28" t="s">
        <v>7</v>
      </c>
      <c r="D44" s="28" t="s">
        <v>80</v>
      </c>
      <c r="E44" s="7"/>
      <c r="F44" s="5"/>
      <c r="G44" s="5"/>
      <c r="H44" s="5"/>
      <c r="I44" s="5"/>
      <c r="J44" s="5"/>
      <c r="K44" s="5"/>
      <c r="L44" s="5"/>
      <c r="M44" s="39"/>
      <c r="N44" s="5"/>
      <c r="O44" s="127"/>
      <c r="P44" s="5"/>
      <c r="Q44" s="138"/>
      <c r="R44" s="5"/>
    </row>
    <row r="45" spans="1:19" ht="15.75">
      <c r="A45" s="29"/>
      <c r="B45" s="30"/>
      <c r="C45" s="30"/>
      <c r="D45" s="30"/>
      <c r="E45" s="14"/>
    </row>
    <row r="46" spans="1:19" ht="15.75">
      <c r="A46" s="30"/>
      <c r="B46" s="30"/>
      <c r="C46" s="30"/>
      <c r="D46" s="30"/>
      <c r="E46" s="14"/>
    </row>
    <row r="47" spans="1:19" ht="15.75">
      <c r="A47" s="30"/>
      <c r="B47" s="30"/>
      <c r="C47" s="30"/>
      <c r="D47" s="30"/>
      <c r="E47" s="14"/>
    </row>
    <row r="48" spans="1:19" ht="15.75">
      <c r="A48" s="29"/>
      <c r="B48" s="30"/>
      <c r="C48" s="30"/>
      <c r="D48" s="31"/>
      <c r="E48" s="14"/>
    </row>
    <row r="49" spans="1:4" ht="15.75">
      <c r="A49" s="29"/>
      <c r="B49" s="30"/>
      <c r="C49" s="30"/>
      <c r="D49" s="31"/>
    </row>
    <row r="50" spans="1:4" ht="15.75">
      <c r="A50" s="29"/>
      <c r="B50" s="30"/>
      <c r="C50" s="30"/>
      <c r="D50" s="31"/>
    </row>
    <row r="51" spans="1:4" ht="15.75">
      <c r="A51" s="29"/>
      <c r="B51" s="30"/>
      <c r="C51" s="30"/>
      <c r="D51" s="31"/>
    </row>
    <row r="52" spans="1:4" ht="15.75">
      <c r="A52" s="29"/>
      <c r="B52" s="30"/>
      <c r="C52" s="30"/>
      <c r="D52" s="31"/>
    </row>
    <row r="53" spans="1:4" ht="15.75">
      <c r="A53" s="30"/>
      <c r="B53" s="30"/>
      <c r="C53" s="30"/>
      <c r="D53" s="31"/>
    </row>
    <row r="54" spans="1:4" ht="15.75">
      <c r="A54" s="29"/>
      <c r="B54" s="30"/>
      <c r="C54" s="30"/>
      <c r="D54" s="31"/>
    </row>
    <row r="55" spans="1:4" ht="15.75">
      <c r="A55" s="30"/>
      <c r="B55" s="30"/>
      <c r="C55" s="30"/>
      <c r="D55" s="31"/>
    </row>
    <row r="56" spans="1:4" ht="15.75">
      <c r="A56" s="29"/>
      <c r="B56" s="30"/>
      <c r="C56" s="30"/>
      <c r="D56" s="31"/>
    </row>
    <row r="57" spans="1:4" ht="15.75">
      <c r="A57" s="30"/>
      <c r="B57" s="30"/>
      <c r="C57" s="30"/>
      <c r="D57" s="31"/>
    </row>
    <row r="58" spans="1:4" ht="15.75">
      <c r="A58" s="29"/>
      <c r="B58" s="30"/>
      <c r="C58" s="30"/>
      <c r="D58" s="31"/>
    </row>
    <row r="59" spans="1:4" ht="15.75">
      <c r="A59" s="29"/>
      <c r="B59" s="30"/>
      <c r="C59" s="30"/>
      <c r="D59" s="31"/>
    </row>
    <row r="60" spans="1:4" ht="15.75">
      <c r="A60" s="29"/>
      <c r="B60" s="30"/>
      <c r="C60" s="30"/>
      <c r="D60" s="31"/>
    </row>
    <row r="61" spans="1:4" ht="15.75">
      <c r="A61" s="29"/>
      <c r="B61" s="30"/>
      <c r="C61" s="30"/>
      <c r="D61" s="31"/>
    </row>
    <row r="62" spans="1:4" ht="15.75">
      <c r="A62" s="30"/>
      <c r="B62" s="30"/>
      <c r="C62" s="30"/>
      <c r="D62" s="31"/>
    </row>
    <row r="63" spans="1:4" ht="15.75">
      <c r="A63" s="30"/>
      <c r="B63" s="30"/>
      <c r="C63" s="30"/>
      <c r="D63" s="31"/>
    </row>
    <row r="64" spans="1:4" ht="15.75">
      <c r="A64" s="29"/>
      <c r="B64" s="30"/>
      <c r="C64" s="30"/>
      <c r="D64" s="31"/>
    </row>
    <row r="65" spans="1:4" ht="15.75">
      <c r="A65" s="29"/>
      <c r="B65" s="30"/>
      <c r="C65" s="30"/>
      <c r="D65" s="31"/>
    </row>
    <row r="66" spans="1:4" ht="15.75">
      <c r="A66" s="29"/>
      <c r="B66" s="30"/>
      <c r="C66" s="30"/>
      <c r="D66" s="31"/>
    </row>
    <row r="67" spans="1:4" ht="15.75">
      <c r="A67" s="29"/>
      <c r="B67" s="30"/>
      <c r="C67" s="30"/>
      <c r="D67" s="31"/>
    </row>
    <row r="68" spans="1:4" ht="15.75">
      <c r="A68" s="29"/>
      <c r="B68" s="30"/>
      <c r="C68" s="30"/>
      <c r="D68" s="31"/>
    </row>
    <row r="69" spans="1:4" ht="15.75">
      <c r="A69" s="29"/>
      <c r="B69" s="30"/>
      <c r="C69" s="30"/>
      <c r="D69" s="31"/>
    </row>
    <row r="70" spans="1:4" ht="15.75">
      <c r="A70" s="29"/>
      <c r="B70" s="30"/>
      <c r="C70" s="30"/>
      <c r="D70" s="31"/>
    </row>
    <row r="71" spans="1:4" ht="15.75">
      <c r="A71" s="29"/>
      <c r="B71" s="30"/>
      <c r="C71" s="30"/>
      <c r="D71" s="31"/>
    </row>
    <row r="72" spans="1:4" ht="15.75">
      <c r="A72" s="29"/>
      <c r="B72" s="30"/>
      <c r="C72" s="30"/>
      <c r="D72" s="31"/>
    </row>
    <row r="73" spans="1:4" ht="15.75">
      <c r="A73" s="29"/>
      <c r="B73" s="30"/>
      <c r="C73" s="30"/>
      <c r="D73" s="31"/>
    </row>
    <row r="74" spans="1:4" ht="15.75">
      <c r="A74" s="29"/>
      <c r="B74" s="30"/>
      <c r="C74" s="30"/>
      <c r="D74" s="31"/>
    </row>
    <row r="75" spans="1:4" ht="15.75">
      <c r="A75" s="29"/>
      <c r="B75" s="30"/>
      <c r="C75" s="30"/>
      <c r="D75" s="31"/>
    </row>
    <row r="76" spans="1:4" ht="15.75">
      <c r="A76" s="30"/>
      <c r="B76" s="30"/>
      <c r="C76" s="30"/>
      <c r="D76" s="31"/>
    </row>
  </sheetData>
  <sortState ref="B3:R44">
    <sortCondition descending="1" ref="Q3:Q44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51"/>
  <sheetViews>
    <sheetView topLeftCell="B25" workbookViewId="0">
      <selection activeCell="N25" sqref="N24:N25"/>
    </sheetView>
  </sheetViews>
  <sheetFormatPr defaultRowHeight="12.75"/>
  <cols>
    <col min="1" max="1" width="5.140625" hidden="1" customWidth="1"/>
    <col min="2" max="2" width="17.140625" customWidth="1"/>
    <col min="3" max="3" width="12.5703125" customWidth="1"/>
    <col min="4" max="4" width="18.42578125" customWidth="1"/>
    <col min="11" max="11" width="10.28515625" customWidth="1"/>
    <col min="13" max="13" width="10.7109375" customWidth="1"/>
    <col min="15" max="15" width="9.85546875" style="129" customWidth="1"/>
    <col min="16" max="16" width="7.85546875" customWidth="1"/>
  </cols>
  <sheetData>
    <row r="1" spans="1:19" ht="15.75">
      <c r="A1" s="1"/>
      <c r="B1" s="6" t="s">
        <v>508</v>
      </c>
      <c r="C1" s="6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127"/>
      <c r="P1" s="5"/>
      <c r="Q1" s="5"/>
      <c r="R1" s="49"/>
      <c r="S1" s="14"/>
    </row>
    <row r="2" spans="1:19" ht="15">
      <c r="A2" s="46"/>
      <c r="B2" s="55" t="s">
        <v>0</v>
      </c>
      <c r="C2" s="55" t="s">
        <v>1</v>
      </c>
      <c r="D2" s="62" t="s">
        <v>2</v>
      </c>
      <c r="E2" s="56" t="s">
        <v>289</v>
      </c>
      <c r="F2" s="67" t="s">
        <v>290</v>
      </c>
      <c r="G2" s="56" t="s">
        <v>293</v>
      </c>
      <c r="H2" s="68" t="s">
        <v>290</v>
      </c>
      <c r="I2" s="45" t="s">
        <v>292</v>
      </c>
      <c r="J2" s="69" t="s">
        <v>290</v>
      </c>
      <c r="K2" s="113"/>
      <c r="L2" s="76" t="s">
        <v>290</v>
      </c>
      <c r="M2" s="78"/>
      <c r="N2" s="69" t="s">
        <v>290</v>
      </c>
      <c r="O2" s="126"/>
      <c r="P2" s="69" t="s">
        <v>290</v>
      </c>
      <c r="Q2" s="56" t="s">
        <v>291</v>
      </c>
      <c r="R2" s="35" t="s">
        <v>271</v>
      </c>
      <c r="S2" s="14"/>
    </row>
    <row r="3" spans="1:19" ht="15.75">
      <c r="A3" s="47"/>
      <c r="B3" s="233" t="s">
        <v>191</v>
      </c>
      <c r="C3" s="233" t="s">
        <v>38</v>
      </c>
      <c r="D3" s="233" t="s">
        <v>16</v>
      </c>
      <c r="E3" s="201">
        <v>1</v>
      </c>
      <c r="F3" s="202">
        <v>20</v>
      </c>
      <c r="G3" s="201">
        <v>1</v>
      </c>
      <c r="H3" s="253">
        <v>20</v>
      </c>
      <c r="I3" s="201">
        <v>1</v>
      </c>
      <c r="J3" s="202">
        <v>20</v>
      </c>
      <c r="K3" s="235"/>
      <c r="L3" s="202"/>
      <c r="M3" s="234"/>
      <c r="N3" s="202"/>
      <c r="O3" s="203"/>
      <c r="P3" s="202"/>
      <c r="Q3" s="202">
        <f t="shared" ref="Q3:Q23" si="0">F3+H3+J3</f>
        <v>60</v>
      </c>
      <c r="R3" s="236">
        <v>1</v>
      </c>
      <c r="S3" s="14"/>
    </row>
    <row r="4" spans="1:19" ht="15.75">
      <c r="A4" s="47"/>
      <c r="B4" s="233" t="s">
        <v>175</v>
      </c>
      <c r="C4" s="233" t="s">
        <v>38</v>
      </c>
      <c r="D4" s="233" t="s">
        <v>84</v>
      </c>
      <c r="E4" s="201">
        <v>4</v>
      </c>
      <c r="F4" s="202">
        <v>13</v>
      </c>
      <c r="G4" s="201">
        <v>5</v>
      </c>
      <c r="H4" s="253">
        <v>11</v>
      </c>
      <c r="I4" s="201">
        <v>2</v>
      </c>
      <c r="J4" s="202">
        <v>17</v>
      </c>
      <c r="K4" s="235"/>
      <c r="L4" s="202"/>
      <c r="M4" s="234"/>
      <c r="N4" s="202"/>
      <c r="O4" s="203"/>
      <c r="P4" s="202"/>
      <c r="Q4" s="202">
        <f t="shared" si="0"/>
        <v>41</v>
      </c>
      <c r="R4" s="236">
        <v>2</v>
      </c>
      <c r="S4" s="14"/>
    </row>
    <row r="5" spans="1:19" ht="15.75">
      <c r="A5" s="47"/>
      <c r="B5" s="233" t="s">
        <v>280</v>
      </c>
      <c r="C5" s="233" t="s">
        <v>283</v>
      </c>
      <c r="D5" s="233" t="s">
        <v>84</v>
      </c>
      <c r="E5" s="201">
        <v>2</v>
      </c>
      <c r="F5" s="202">
        <v>17</v>
      </c>
      <c r="G5" s="201">
        <v>2</v>
      </c>
      <c r="H5" s="253">
        <v>17</v>
      </c>
      <c r="I5" s="201"/>
      <c r="J5" s="202"/>
      <c r="K5" s="235"/>
      <c r="L5" s="202"/>
      <c r="M5" s="234"/>
      <c r="N5" s="202"/>
      <c r="O5" s="203"/>
      <c r="P5" s="202"/>
      <c r="Q5" s="202">
        <f t="shared" si="0"/>
        <v>34</v>
      </c>
      <c r="R5" s="236">
        <v>3</v>
      </c>
      <c r="S5" s="14"/>
    </row>
    <row r="6" spans="1:19" ht="15.75">
      <c r="A6" s="38"/>
      <c r="B6" s="25" t="s">
        <v>178</v>
      </c>
      <c r="C6" s="25" t="s">
        <v>24</v>
      </c>
      <c r="D6" s="25" t="s">
        <v>84</v>
      </c>
      <c r="E6" s="7">
        <v>5</v>
      </c>
      <c r="F6" s="65">
        <v>11</v>
      </c>
      <c r="G6" s="7">
        <v>13</v>
      </c>
      <c r="H6" s="179">
        <v>3</v>
      </c>
      <c r="I6" s="7">
        <v>3</v>
      </c>
      <c r="J6" s="65">
        <v>15</v>
      </c>
      <c r="K6" s="85"/>
      <c r="L6" s="65"/>
      <c r="M6" s="39"/>
      <c r="N6" s="65"/>
      <c r="O6" s="127"/>
      <c r="P6" s="65"/>
      <c r="Q6" s="202">
        <f t="shared" si="0"/>
        <v>29</v>
      </c>
      <c r="R6" s="236">
        <v>4</v>
      </c>
      <c r="S6" s="14"/>
    </row>
    <row r="7" spans="1:19" ht="15.75">
      <c r="A7" s="47"/>
      <c r="B7" s="25" t="s">
        <v>173</v>
      </c>
      <c r="C7" s="25" t="s">
        <v>67</v>
      </c>
      <c r="D7" s="25" t="s">
        <v>84</v>
      </c>
      <c r="E7" s="7">
        <v>20</v>
      </c>
      <c r="F7" s="65"/>
      <c r="G7" s="7">
        <v>6</v>
      </c>
      <c r="H7" s="179">
        <v>10</v>
      </c>
      <c r="I7" s="7">
        <v>4</v>
      </c>
      <c r="J7" s="65">
        <v>13</v>
      </c>
      <c r="K7" s="119"/>
      <c r="L7" s="65"/>
      <c r="M7" s="39"/>
      <c r="N7" s="65"/>
      <c r="O7" s="127"/>
      <c r="P7" s="65"/>
      <c r="Q7" s="202">
        <f t="shared" si="0"/>
        <v>23</v>
      </c>
      <c r="R7" s="236">
        <v>5</v>
      </c>
      <c r="S7" s="14"/>
    </row>
    <row r="8" spans="1:19" ht="15.75">
      <c r="A8" s="48"/>
      <c r="B8" s="25" t="s">
        <v>188</v>
      </c>
      <c r="C8" s="25" t="s">
        <v>189</v>
      </c>
      <c r="D8" s="25" t="s">
        <v>16</v>
      </c>
      <c r="E8" s="8">
        <v>3</v>
      </c>
      <c r="F8" s="114">
        <v>15</v>
      </c>
      <c r="G8" s="8">
        <v>12</v>
      </c>
      <c r="H8" s="155">
        <v>4</v>
      </c>
      <c r="I8" s="8"/>
      <c r="J8" s="114"/>
      <c r="K8" s="123"/>
      <c r="L8" s="114"/>
      <c r="M8" s="39"/>
      <c r="N8" s="114"/>
      <c r="O8" s="136"/>
      <c r="P8" s="114"/>
      <c r="Q8" s="202">
        <f t="shared" si="0"/>
        <v>19</v>
      </c>
      <c r="R8" s="236">
        <v>6</v>
      </c>
      <c r="S8" s="14"/>
    </row>
    <row r="9" spans="1:19" ht="15.75">
      <c r="A9" s="47"/>
      <c r="B9" s="25" t="s">
        <v>171</v>
      </c>
      <c r="C9" s="25" t="s">
        <v>121</v>
      </c>
      <c r="D9" s="25" t="s">
        <v>14</v>
      </c>
      <c r="E9" s="7">
        <v>6</v>
      </c>
      <c r="F9" s="65">
        <v>10</v>
      </c>
      <c r="G9" s="7">
        <v>9</v>
      </c>
      <c r="H9" s="179">
        <v>7</v>
      </c>
      <c r="I9" s="7"/>
      <c r="J9" s="65"/>
      <c r="K9" s="119"/>
      <c r="L9" s="65"/>
      <c r="M9" s="39"/>
      <c r="N9" s="65"/>
      <c r="O9" s="127"/>
      <c r="P9" s="65"/>
      <c r="Q9" s="202">
        <f t="shared" si="0"/>
        <v>17</v>
      </c>
      <c r="R9" s="236">
        <v>7</v>
      </c>
      <c r="S9" s="14"/>
    </row>
    <row r="10" spans="1:19" ht="15.75">
      <c r="A10" s="47"/>
      <c r="B10" s="25" t="s">
        <v>249</v>
      </c>
      <c r="C10" s="25" t="s">
        <v>250</v>
      </c>
      <c r="D10" s="25" t="s">
        <v>16</v>
      </c>
      <c r="E10" s="7">
        <v>7</v>
      </c>
      <c r="F10" s="65">
        <v>9</v>
      </c>
      <c r="G10" s="7">
        <v>8</v>
      </c>
      <c r="H10" s="179">
        <v>8</v>
      </c>
      <c r="I10" s="7"/>
      <c r="J10" s="65"/>
      <c r="K10" s="119"/>
      <c r="L10" s="65"/>
      <c r="M10" s="39"/>
      <c r="N10" s="65"/>
      <c r="O10" s="127"/>
      <c r="P10" s="65"/>
      <c r="Q10" s="202">
        <f t="shared" si="0"/>
        <v>17</v>
      </c>
      <c r="R10" s="236">
        <v>7</v>
      </c>
      <c r="S10" s="14"/>
    </row>
    <row r="11" spans="1:19" ht="15.75">
      <c r="A11" s="38"/>
      <c r="B11" s="25" t="s">
        <v>436</v>
      </c>
      <c r="C11" s="25" t="s">
        <v>27</v>
      </c>
      <c r="D11" s="25" t="s">
        <v>14</v>
      </c>
      <c r="E11" s="7">
        <v>12</v>
      </c>
      <c r="F11" s="65">
        <v>4</v>
      </c>
      <c r="G11" s="7">
        <v>4</v>
      </c>
      <c r="H11" s="179">
        <v>13</v>
      </c>
      <c r="I11" s="7"/>
      <c r="J11" s="65"/>
      <c r="K11" s="119"/>
      <c r="L11" s="65"/>
      <c r="M11" s="39"/>
      <c r="N11" s="65"/>
      <c r="O11" s="127"/>
      <c r="P11" s="65"/>
      <c r="Q11" s="202">
        <f t="shared" si="0"/>
        <v>17</v>
      </c>
      <c r="R11" s="236">
        <v>7</v>
      </c>
      <c r="S11" s="14"/>
    </row>
    <row r="12" spans="1:19" ht="15.75">
      <c r="A12" s="47"/>
      <c r="B12" s="25" t="s">
        <v>252</v>
      </c>
      <c r="C12" s="25" t="s">
        <v>43</v>
      </c>
      <c r="D12" s="25" t="s">
        <v>16</v>
      </c>
      <c r="E12" s="7">
        <v>11</v>
      </c>
      <c r="F12" s="65">
        <v>5</v>
      </c>
      <c r="G12" s="7">
        <v>26</v>
      </c>
      <c r="H12" s="179"/>
      <c r="I12" s="7">
        <v>5</v>
      </c>
      <c r="J12" s="65">
        <v>11</v>
      </c>
      <c r="K12" s="119"/>
      <c r="L12" s="65"/>
      <c r="M12" s="39"/>
      <c r="N12" s="65"/>
      <c r="O12" s="127"/>
      <c r="P12" s="65"/>
      <c r="Q12" s="202">
        <f t="shared" si="0"/>
        <v>16</v>
      </c>
      <c r="R12" s="236">
        <v>10</v>
      </c>
      <c r="S12" s="14"/>
    </row>
    <row r="13" spans="1:19" ht="15.75">
      <c r="A13" s="38"/>
      <c r="B13" s="25" t="s">
        <v>186</v>
      </c>
      <c r="C13" s="25" t="s">
        <v>187</v>
      </c>
      <c r="D13" s="25" t="s">
        <v>84</v>
      </c>
      <c r="E13" s="7">
        <v>16</v>
      </c>
      <c r="F13" s="65"/>
      <c r="G13" s="7">
        <v>3</v>
      </c>
      <c r="H13" s="179">
        <v>15</v>
      </c>
      <c r="I13" s="7"/>
      <c r="J13" s="65"/>
      <c r="K13" s="119"/>
      <c r="L13" s="65"/>
      <c r="M13" s="39"/>
      <c r="N13" s="65"/>
      <c r="O13" s="127"/>
      <c r="P13" s="65"/>
      <c r="Q13" s="202">
        <f t="shared" si="0"/>
        <v>15</v>
      </c>
      <c r="R13" s="236">
        <v>11</v>
      </c>
      <c r="S13" s="14"/>
    </row>
    <row r="14" spans="1:19" ht="15.75">
      <c r="A14" s="47"/>
      <c r="B14" s="25" t="s">
        <v>173</v>
      </c>
      <c r="C14" s="25" t="s">
        <v>184</v>
      </c>
      <c r="D14" s="25" t="s">
        <v>84</v>
      </c>
      <c r="E14" s="7"/>
      <c r="F14" s="65"/>
      <c r="G14" s="7">
        <v>17</v>
      </c>
      <c r="H14" s="179"/>
      <c r="I14" s="7">
        <v>6</v>
      </c>
      <c r="J14" s="65">
        <v>10</v>
      </c>
      <c r="K14" s="119"/>
      <c r="L14" s="65"/>
      <c r="M14" s="39"/>
      <c r="N14" s="65"/>
      <c r="O14" s="127"/>
      <c r="P14" s="65"/>
      <c r="Q14" s="202">
        <f t="shared" si="0"/>
        <v>10</v>
      </c>
      <c r="R14" s="236">
        <v>12</v>
      </c>
      <c r="S14" s="14"/>
    </row>
    <row r="15" spans="1:19" ht="15.75">
      <c r="A15" s="47"/>
      <c r="B15" s="25" t="s">
        <v>307</v>
      </c>
      <c r="C15" s="25" t="s">
        <v>27</v>
      </c>
      <c r="D15" s="25" t="s">
        <v>84</v>
      </c>
      <c r="E15" s="7">
        <v>10</v>
      </c>
      <c r="F15" s="65">
        <v>6</v>
      </c>
      <c r="G15" s="7">
        <v>13</v>
      </c>
      <c r="H15" s="179">
        <v>3</v>
      </c>
      <c r="I15" s="7"/>
      <c r="J15" s="65"/>
      <c r="K15" s="119"/>
      <c r="L15" s="65"/>
      <c r="M15" s="39"/>
      <c r="N15" s="65"/>
      <c r="O15" s="127"/>
      <c r="P15" s="65"/>
      <c r="Q15" s="202">
        <f t="shared" si="0"/>
        <v>9</v>
      </c>
      <c r="R15" s="236">
        <v>13</v>
      </c>
      <c r="S15" s="14"/>
    </row>
    <row r="16" spans="1:19" ht="15.75">
      <c r="A16" s="47"/>
      <c r="B16" s="25" t="s">
        <v>496</v>
      </c>
      <c r="C16" s="25" t="s">
        <v>497</v>
      </c>
      <c r="D16" s="25" t="s">
        <v>84</v>
      </c>
      <c r="E16" s="7">
        <v>21</v>
      </c>
      <c r="F16" s="65"/>
      <c r="G16" s="7">
        <v>22</v>
      </c>
      <c r="H16" s="179"/>
      <c r="I16" s="7">
        <v>7</v>
      </c>
      <c r="J16" s="65">
        <v>9</v>
      </c>
      <c r="K16" s="85"/>
      <c r="L16" s="65"/>
      <c r="M16" s="39"/>
      <c r="N16" s="65"/>
      <c r="O16" s="127"/>
      <c r="P16" s="65"/>
      <c r="Q16" s="202">
        <f t="shared" si="0"/>
        <v>9</v>
      </c>
      <c r="R16" s="236">
        <v>13</v>
      </c>
      <c r="S16" s="14"/>
    </row>
    <row r="17" spans="1:19" ht="15.75">
      <c r="A17" s="38"/>
      <c r="B17" s="25" t="s">
        <v>182</v>
      </c>
      <c r="C17" s="25" t="s">
        <v>183</v>
      </c>
      <c r="D17" s="25" t="s">
        <v>84</v>
      </c>
      <c r="E17" s="7"/>
      <c r="F17" s="5"/>
      <c r="G17" s="7">
        <v>7</v>
      </c>
      <c r="H17" s="179">
        <v>9</v>
      </c>
      <c r="I17" s="5"/>
      <c r="J17" s="5"/>
      <c r="K17" s="5"/>
      <c r="L17" s="5"/>
      <c r="M17" s="5"/>
      <c r="N17" s="5"/>
      <c r="O17" s="127"/>
      <c r="P17" s="5"/>
      <c r="Q17" s="202">
        <f t="shared" si="0"/>
        <v>9</v>
      </c>
      <c r="R17" s="236">
        <v>13</v>
      </c>
      <c r="S17" s="14"/>
    </row>
    <row r="18" spans="1:19" ht="15.75">
      <c r="A18" s="47"/>
      <c r="B18" s="25" t="s">
        <v>81</v>
      </c>
      <c r="C18" s="25" t="s">
        <v>88</v>
      </c>
      <c r="D18" s="25" t="s">
        <v>84</v>
      </c>
      <c r="E18" s="7">
        <v>8</v>
      </c>
      <c r="F18" s="65">
        <v>8</v>
      </c>
      <c r="G18" s="7">
        <v>20</v>
      </c>
      <c r="H18" s="179"/>
      <c r="I18" s="5"/>
      <c r="J18" s="65"/>
      <c r="K18" s="119"/>
      <c r="L18" s="65"/>
      <c r="M18" s="39"/>
      <c r="N18" s="77"/>
      <c r="O18" s="128"/>
      <c r="P18" s="77"/>
      <c r="Q18" s="202">
        <f t="shared" si="0"/>
        <v>8</v>
      </c>
      <c r="R18" s="236">
        <v>16</v>
      </c>
      <c r="S18" s="14"/>
    </row>
    <row r="19" spans="1:19" ht="15.75">
      <c r="A19" s="48"/>
      <c r="B19" s="25" t="s">
        <v>179</v>
      </c>
      <c r="C19" s="25" t="s">
        <v>114</v>
      </c>
      <c r="D19" s="25" t="s">
        <v>84</v>
      </c>
      <c r="E19" s="7">
        <v>13</v>
      </c>
      <c r="F19" s="65">
        <v>3</v>
      </c>
      <c r="G19" s="7">
        <v>11</v>
      </c>
      <c r="H19" s="179">
        <v>5</v>
      </c>
      <c r="I19" s="5"/>
      <c r="J19" s="65"/>
      <c r="K19" s="119"/>
      <c r="L19" s="65"/>
      <c r="M19" s="39"/>
      <c r="N19" s="65"/>
      <c r="O19" s="127"/>
      <c r="P19" s="65"/>
      <c r="Q19" s="202">
        <f t="shared" si="0"/>
        <v>8</v>
      </c>
      <c r="R19" s="236">
        <v>16</v>
      </c>
      <c r="S19" s="14"/>
    </row>
    <row r="20" spans="1:19" ht="15.75">
      <c r="A20" s="47"/>
      <c r="B20" s="25" t="s">
        <v>177</v>
      </c>
      <c r="C20" s="25" t="s">
        <v>27</v>
      </c>
      <c r="D20" s="25" t="s">
        <v>84</v>
      </c>
      <c r="E20" s="7">
        <v>14</v>
      </c>
      <c r="F20" s="114">
        <v>2</v>
      </c>
      <c r="G20" s="7">
        <v>10</v>
      </c>
      <c r="H20" s="179">
        <v>6</v>
      </c>
      <c r="I20" s="5"/>
      <c r="J20" s="65"/>
      <c r="K20" s="119"/>
      <c r="L20" s="65"/>
      <c r="M20" s="39"/>
      <c r="N20" s="65"/>
      <c r="O20" s="127"/>
      <c r="P20" s="65"/>
      <c r="Q20" s="202">
        <f t="shared" si="0"/>
        <v>8</v>
      </c>
      <c r="R20" s="236">
        <v>16</v>
      </c>
      <c r="S20" s="14"/>
    </row>
    <row r="21" spans="1:19" ht="15.75">
      <c r="A21" s="48"/>
      <c r="B21" s="25" t="s">
        <v>432</v>
      </c>
      <c r="C21" s="25" t="s">
        <v>433</v>
      </c>
      <c r="D21" s="25" t="s">
        <v>84</v>
      </c>
      <c r="E21" s="7">
        <v>9</v>
      </c>
      <c r="F21" s="65">
        <v>7</v>
      </c>
      <c r="G21" s="7">
        <v>17</v>
      </c>
      <c r="H21" s="179"/>
      <c r="I21" s="5"/>
      <c r="J21" s="65"/>
      <c r="K21" s="119"/>
      <c r="L21" s="65"/>
      <c r="M21" s="39"/>
      <c r="N21" s="65"/>
      <c r="O21" s="127"/>
      <c r="P21" s="65"/>
      <c r="Q21" s="202">
        <f t="shared" si="0"/>
        <v>7</v>
      </c>
      <c r="R21" s="236">
        <v>19</v>
      </c>
      <c r="S21" s="14"/>
    </row>
    <row r="22" spans="1:19" ht="15.75">
      <c r="A22" s="47"/>
      <c r="B22" s="25" t="s">
        <v>495</v>
      </c>
      <c r="C22" s="25" t="s">
        <v>53</v>
      </c>
      <c r="D22" s="25" t="s">
        <v>84</v>
      </c>
      <c r="E22" s="7">
        <v>15</v>
      </c>
      <c r="F22" s="65">
        <v>1</v>
      </c>
      <c r="G22" s="7">
        <v>25</v>
      </c>
      <c r="H22" s="179"/>
      <c r="I22" s="5"/>
      <c r="J22" s="65"/>
      <c r="K22" s="119"/>
      <c r="L22" s="65"/>
      <c r="M22" s="39"/>
      <c r="N22" s="65"/>
      <c r="O22" s="127"/>
      <c r="P22" s="65"/>
      <c r="Q22" s="202">
        <f t="shared" si="0"/>
        <v>1</v>
      </c>
      <c r="R22" s="236">
        <v>20</v>
      </c>
      <c r="S22" s="14"/>
    </row>
    <row r="23" spans="1:19" ht="15.75">
      <c r="A23" s="47"/>
      <c r="B23" s="25" t="s">
        <v>124</v>
      </c>
      <c r="C23" s="25" t="s">
        <v>176</v>
      </c>
      <c r="D23" s="25" t="s">
        <v>84</v>
      </c>
      <c r="E23" s="7"/>
      <c r="F23" s="65"/>
      <c r="G23" s="7">
        <v>15</v>
      </c>
      <c r="H23" s="179">
        <v>1</v>
      </c>
      <c r="I23" s="5"/>
      <c r="J23" s="65"/>
      <c r="K23" s="119"/>
      <c r="L23" s="65"/>
      <c r="M23" s="39"/>
      <c r="N23" s="65"/>
      <c r="O23" s="127"/>
      <c r="P23" s="65"/>
      <c r="Q23" s="202">
        <f t="shared" si="0"/>
        <v>1</v>
      </c>
      <c r="R23" s="236">
        <v>20</v>
      </c>
      <c r="S23" s="14"/>
    </row>
    <row r="24" spans="1:19" ht="15.75">
      <c r="A24" s="47"/>
      <c r="B24" s="25" t="s">
        <v>251</v>
      </c>
      <c r="C24" s="25" t="s">
        <v>524</v>
      </c>
      <c r="D24" s="25" t="s">
        <v>84</v>
      </c>
      <c r="E24" s="7">
        <v>17</v>
      </c>
      <c r="F24" s="65"/>
      <c r="G24" s="7">
        <v>24</v>
      </c>
      <c r="H24" s="65"/>
      <c r="I24" s="5"/>
      <c r="J24" s="65"/>
      <c r="K24" s="119"/>
      <c r="L24" s="65"/>
      <c r="M24" s="39"/>
      <c r="N24" s="65"/>
      <c r="O24" s="127"/>
      <c r="P24" s="65"/>
      <c r="Q24" s="114"/>
      <c r="R24" s="142"/>
      <c r="S24" s="14"/>
    </row>
    <row r="25" spans="1:19" ht="15.75">
      <c r="A25" s="47"/>
      <c r="B25" s="25" t="s">
        <v>412</v>
      </c>
      <c r="C25" s="25" t="s">
        <v>413</v>
      </c>
      <c r="D25" s="25" t="s">
        <v>84</v>
      </c>
      <c r="E25" s="7">
        <v>18</v>
      </c>
      <c r="F25" s="65"/>
      <c r="G25" s="7">
        <v>27</v>
      </c>
      <c r="H25" s="65"/>
      <c r="I25" s="5"/>
      <c r="J25" s="65"/>
      <c r="K25" s="119"/>
      <c r="L25" s="65"/>
      <c r="M25" s="39"/>
      <c r="N25" s="65"/>
      <c r="O25" s="127"/>
      <c r="P25" s="65"/>
      <c r="Q25" s="114"/>
      <c r="R25" s="124"/>
      <c r="S25" s="14"/>
    </row>
    <row r="26" spans="1:19" ht="15.75">
      <c r="A26" s="47"/>
      <c r="B26" s="25" t="s">
        <v>308</v>
      </c>
      <c r="C26" s="25" t="s">
        <v>185</v>
      </c>
      <c r="D26" s="25" t="s">
        <v>84</v>
      </c>
      <c r="E26" s="7">
        <v>19</v>
      </c>
      <c r="F26" s="65"/>
      <c r="G26" s="7">
        <v>36</v>
      </c>
      <c r="H26" s="65"/>
      <c r="I26" s="5"/>
      <c r="J26" s="65"/>
      <c r="K26" s="85"/>
      <c r="L26" s="65"/>
      <c r="M26" s="39"/>
      <c r="N26" s="65"/>
      <c r="O26" s="127"/>
      <c r="P26" s="65"/>
      <c r="Q26" s="114"/>
      <c r="R26" s="124"/>
      <c r="S26" s="14"/>
    </row>
    <row r="27" spans="1:19" ht="15.75">
      <c r="A27" s="38"/>
      <c r="B27" s="25" t="s">
        <v>282</v>
      </c>
      <c r="C27" s="25" t="s">
        <v>30</v>
      </c>
      <c r="D27" s="25" t="s">
        <v>84</v>
      </c>
      <c r="E27" s="7">
        <v>22</v>
      </c>
      <c r="F27" s="65"/>
      <c r="G27" s="7">
        <v>29</v>
      </c>
      <c r="H27" s="65"/>
      <c r="I27" s="5"/>
      <c r="J27" s="65"/>
      <c r="K27" s="119"/>
      <c r="L27" s="65"/>
      <c r="M27" s="39"/>
      <c r="N27" s="65"/>
      <c r="O27" s="127"/>
      <c r="P27" s="65"/>
      <c r="Q27" s="114"/>
      <c r="R27" s="124"/>
      <c r="S27" s="14"/>
    </row>
    <row r="28" spans="1:19" ht="15.75">
      <c r="A28" s="47"/>
      <c r="B28" s="25" t="s">
        <v>438</v>
      </c>
      <c r="C28" s="25" t="s">
        <v>38</v>
      </c>
      <c r="D28" s="25" t="s">
        <v>84</v>
      </c>
      <c r="E28" s="7">
        <v>23</v>
      </c>
      <c r="F28" s="65"/>
      <c r="G28" s="7">
        <v>21</v>
      </c>
      <c r="H28" s="65"/>
      <c r="I28" s="5"/>
      <c r="J28" s="65"/>
      <c r="K28" s="119"/>
      <c r="L28" s="65"/>
      <c r="M28" s="39"/>
      <c r="N28" s="5"/>
      <c r="O28" s="127"/>
      <c r="P28" s="5"/>
      <c r="Q28" s="114"/>
      <c r="R28" s="124"/>
      <c r="S28" s="14"/>
    </row>
    <row r="29" spans="1:19" ht="15.75">
      <c r="A29" s="47"/>
      <c r="B29" s="25" t="s">
        <v>85</v>
      </c>
      <c r="C29" s="25" t="s">
        <v>88</v>
      </c>
      <c r="D29" s="25" t="s">
        <v>84</v>
      </c>
      <c r="E29" s="7">
        <v>24</v>
      </c>
      <c r="F29" s="65"/>
      <c r="G29" s="7"/>
      <c r="H29" s="65"/>
      <c r="I29" s="5"/>
      <c r="J29" s="65"/>
      <c r="K29" s="85"/>
      <c r="L29" s="65"/>
      <c r="M29" s="39"/>
      <c r="N29" s="65"/>
      <c r="O29" s="127"/>
      <c r="P29" s="65"/>
      <c r="Q29" s="114"/>
      <c r="R29" s="124"/>
      <c r="S29" s="14"/>
    </row>
    <row r="30" spans="1:19" ht="15.75">
      <c r="A30" s="47"/>
      <c r="B30" s="25" t="s">
        <v>309</v>
      </c>
      <c r="C30" s="25" t="s">
        <v>194</v>
      </c>
      <c r="D30" s="25" t="s">
        <v>80</v>
      </c>
      <c r="E30" s="7">
        <v>25</v>
      </c>
      <c r="F30" s="65"/>
      <c r="G30" s="7">
        <v>16</v>
      </c>
      <c r="H30" s="65"/>
      <c r="I30" s="5"/>
      <c r="J30" s="65"/>
      <c r="K30" s="119"/>
      <c r="L30" s="65"/>
      <c r="M30" s="39"/>
      <c r="N30" s="65"/>
      <c r="O30" s="127"/>
      <c r="P30" s="65"/>
      <c r="Q30" s="114"/>
      <c r="R30" s="124"/>
      <c r="S30" s="14"/>
    </row>
    <row r="31" spans="1:19" ht="15.75">
      <c r="A31" s="47"/>
      <c r="B31" s="25" t="s">
        <v>195</v>
      </c>
      <c r="C31" s="25" t="s">
        <v>30</v>
      </c>
      <c r="D31" s="25" t="s">
        <v>80</v>
      </c>
      <c r="E31" s="7">
        <v>26</v>
      </c>
      <c r="F31" s="65"/>
      <c r="G31" s="7">
        <v>31</v>
      </c>
      <c r="H31" s="65"/>
      <c r="I31" s="5"/>
      <c r="J31" s="65"/>
      <c r="K31" s="119"/>
      <c r="L31" s="65"/>
      <c r="M31" s="39"/>
      <c r="N31" s="65"/>
      <c r="O31" s="127"/>
      <c r="P31" s="65"/>
      <c r="Q31" s="114"/>
      <c r="R31" s="124"/>
      <c r="S31" s="14"/>
    </row>
    <row r="32" spans="1:19" ht="15.75">
      <c r="A32" s="38"/>
      <c r="B32" s="25" t="s">
        <v>172</v>
      </c>
      <c r="C32" s="25" t="s">
        <v>30</v>
      </c>
      <c r="D32" s="25" t="s">
        <v>80</v>
      </c>
      <c r="E32" s="7">
        <v>27</v>
      </c>
      <c r="F32" s="65"/>
      <c r="G32" s="7"/>
      <c r="H32" s="65"/>
      <c r="I32" s="5"/>
      <c r="J32" s="65"/>
      <c r="K32" s="65"/>
      <c r="L32" s="65"/>
      <c r="M32" s="39"/>
      <c r="N32" s="65"/>
      <c r="O32" s="127"/>
      <c r="P32" s="65"/>
      <c r="Q32" s="114"/>
      <c r="R32" s="124"/>
      <c r="S32" s="14"/>
    </row>
    <row r="33" spans="1:19" ht="15.75">
      <c r="A33" s="48"/>
      <c r="B33" s="25" t="s">
        <v>498</v>
      </c>
      <c r="C33" s="25" t="s">
        <v>180</v>
      </c>
      <c r="D33" s="25" t="s">
        <v>80</v>
      </c>
      <c r="E33" s="7">
        <v>28</v>
      </c>
      <c r="F33" s="65"/>
      <c r="G33" s="7">
        <v>35</v>
      </c>
      <c r="H33" s="65"/>
      <c r="I33" s="5"/>
      <c r="J33" s="65"/>
      <c r="K33" s="119"/>
      <c r="L33" s="65"/>
      <c r="M33" s="39"/>
      <c r="N33" s="65"/>
      <c r="O33" s="127"/>
      <c r="P33" s="65"/>
      <c r="Q33" s="114"/>
      <c r="R33" s="124"/>
      <c r="S33" s="14"/>
    </row>
    <row r="34" spans="1:19" ht="15.75">
      <c r="A34" s="48"/>
      <c r="B34" s="25" t="s">
        <v>89</v>
      </c>
      <c r="C34" s="25" t="s">
        <v>170</v>
      </c>
      <c r="D34" s="25" t="s">
        <v>14</v>
      </c>
      <c r="E34" s="7"/>
      <c r="F34" s="65"/>
      <c r="G34" s="7"/>
      <c r="H34" s="65"/>
      <c r="I34" s="5"/>
      <c r="J34" s="65"/>
      <c r="K34" s="119"/>
      <c r="L34" s="65"/>
      <c r="M34" s="39"/>
      <c r="N34" s="65"/>
      <c r="O34" s="127"/>
      <c r="P34" s="65"/>
      <c r="Q34" s="114"/>
      <c r="R34" s="124"/>
      <c r="S34" s="14"/>
    </row>
    <row r="35" spans="1:19" ht="15.75">
      <c r="A35" s="47"/>
      <c r="B35" s="25" t="s">
        <v>437</v>
      </c>
      <c r="C35" s="25" t="s">
        <v>93</v>
      </c>
      <c r="D35" s="25" t="s">
        <v>16</v>
      </c>
      <c r="E35" s="6"/>
      <c r="F35" s="65"/>
      <c r="G35" s="7"/>
      <c r="H35" s="65"/>
      <c r="I35" s="5"/>
      <c r="J35" s="65"/>
      <c r="K35" s="119"/>
      <c r="L35" s="65"/>
      <c r="M35" s="39"/>
      <c r="N35" s="65"/>
      <c r="O35" s="127"/>
      <c r="P35" s="65"/>
      <c r="Q35" s="114"/>
      <c r="R35" s="124"/>
      <c r="S35" s="14"/>
    </row>
    <row r="36" spans="1:19" ht="15.75">
      <c r="A36" s="48"/>
      <c r="B36" s="25" t="s">
        <v>333</v>
      </c>
      <c r="C36" s="25" t="s">
        <v>314</v>
      </c>
      <c r="D36" s="25" t="s">
        <v>80</v>
      </c>
      <c r="E36" s="6"/>
      <c r="F36" s="65"/>
      <c r="G36" s="7"/>
      <c r="H36" s="65"/>
      <c r="I36" s="5"/>
      <c r="J36" s="65"/>
      <c r="K36" s="119"/>
      <c r="L36" s="65"/>
      <c r="M36" s="39"/>
      <c r="N36" s="65"/>
      <c r="O36" s="127"/>
      <c r="P36" s="65"/>
      <c r="Q36" s="114"/>
      <c r="R36" s="124"/>
      <c r="S36" s="14"/>
    </row>
    <row r="37" spans="1:19" ht="15.75">
      <c r="A37" s="47"/>
      <c r="B37" s="25" t="s">
        <v>331</v>
      </c>
      <c r="C37" s="25" t="s">
        <v>114</v>
      </c>
      <c r="D37" s="25" t="s">
        <v>80</v>
      </c>
      <c r="E37" s="6"/>
      <c r="F37" s="65"/>
      <c r="G37" s="7"/>
      <c r="H37" s="65"/>
      <c r="I37" s="5"/>
      <c r="J37" s="65"/>
      <c r="K37" s="119"/>
      <c r="L37" s="65"/>
      <c r="M37" s="39"/>
      <c r="N37" s="65"/>
      <c r="O37" s="127"/>
      <c r="P37" s="65"/>
      <c r="Q37" s="114"/>
      <c r="R37" s="124"/>
      <c r="S37" s="14"/>
    </row>
    <row r="38" spans="1:19" ht="15.75">
      <c r="A38" s="27"/>
      <c r="B38" s="25" t="s">
        <v>190</v>
      </c>
      <c r="C38" s="25" t="s">
        <v>79</v>
      </c>
      <c r="D38" s="25" t="s">
        <v>80</v>
      </c>
      <c r="E38" s="6"/>
      <c r="F38" s="65"/>
      <c r="G38" s="7"/>
      <c r="H38" s="65"/>
      <c r="I38" s="5"/>
      <c r="J38" s="65"/>
      <c r="K38" s="119"/>
      <c r="L38" s="65"/>
      <c r="M38" s="39"/>
      <c r="N38" s="65"/>
      <c r="O38" s="127"/>
      <c r="P38" s="65"/>
      <c r="Q38" s="114"/>
      <c r="R38" s="124"/>
      <c r="S38" s="14"/>
    </row>
    <row r="39" spans="1:19" ht="15.75">
      <c r="A39" s="27"/>
      <c r="B39" s="25" t="s">
        <v>332</v>
      </c>
      <c r="C39" s="25" t="s">
        <v>315</v>
      </c>
      <c r="D39" s="25" t="s">
        <v>80</v>
      </c>
      <c r="E39" s="6"/>
      <c r="F39" s="65"/>
      <c r="G39" s="7"/>
      <c r="H39" s="65"/>
      <c r="I39" s="5"/>
      <c r="J39" s="65"/>
      <c r="K39" s="85"/>
      <c r="L39" s="65"/>
      <c r="M39" s="39"/>
      <c r="N39" s="65"/>
      <c r="O39" s="127"/>
      <c r="P39" s="65"/>
      <c r="Q39" s="114"/>
      <c r="R39" s="124"/>
      <c r="S39" s="14"/>
    </row>
    <row r="40" spans="1:19" ht="15.75">
      <c r="A40" s="27"/>
      <c r="B40" s="25" t="s">
        <v>455</v>
      </c>
      <c r="C40" s="25" t="s">
        <v>43</v>
      </c>
      <c r="D40" s="25" t="s">
        <v>84</v>
      </c>
      <c r="E40" s="6"/>
      <c r="F40" s="65"/>
      <c r="G40" s="7">
        <v>33</v>
      </c>
      <c r="H40" s="65"/>
      <c r="I40" s="5"/>
      <c r="J40" s="65"/>
      <c r="K40" s="85"/>
      <c r="L40" s="65"/>
      <c r="M40" s="39"/>
      <c r="N40" s="65"/>
      <c r="O40" s="127"/>
      <c r="P40" s="65"/>
      <c r="Q40" s="114"/>
      <c r="R40" s="124"/>
      <c r="S40" s="14"/>
    </row>
    <row r="41" spans="1:19" ht="15.75">
      <c r="A41" s="27"/>
      <c r="B41" s="25" t="s">
        <v>192</v>
      </c>
      <c r="C41" s="25" t="s">
        <v>193</v>
      </c>
      <c r="D41" s="25" t="s">
        <v>80</v>
      </c>
      <c r="E41" s="6"/>
      <c r="F41" s="65"/>
      <c r="G41" s="7"/>
      <c r="H41" s="65"/>
      <c r="I41" s="5"/>
      <c r="J41" s="65"/>
      <c r="K41" s="85"/>
      <c r="L41" s="65"/>
      <c r="M41" s="39"/>
      <c r="N41" s="65"/>
      <c r="O41" s="127"/>
      <c r="P41" s="65"/>
      <c r="Q41" s="114"/>
      <c r="R41" s="124"/>
    </row>
    <row r="42" spans="1:19" ht="15.75">
      <c r="A42" s="27"/>
      <c r="B42" s="25" t="s">
        <v>434</v>
      </c>
      <c r="C42" s="25" t="s">
        <v>435</v>
      </c>
      <c r="D42" s="25" t="s">
        <v>84</v>
      </c>
      <c r="E42" s="6"/>
      <c r="F42" s="65"/>
      <c r="G42" s="7">
        <v>19</v>
      </c>
      <c r="H42" s="65"/>
      <c r="I42" s="5"/>
      <c r="J42" s="65"/>
      <c r="K42" s="85"/>
      <c r="L42" s="65"/>
      <c r="M42" s="39"/>
      <c r="N42" s="65"/>
      <c r="O42" s="127"/>
      <c r="P42" s="65"/>
      <c r="Q42" s="114"/>
      <c r="R42" s="124"/>
    </row>
    <row r="43" spans="1:19" ht="15.75">
      <c r="A43" s="27"/>
      <c r="B43" s="25" t="s">
        <v>247</v>
      </c>
      <c r="C43" s="25" t="s">
        <v>94</v>
      </c>
      <c r="D43" s="25" t="s">
        <v>80</v>
      </c>
      <c r="E43" s="6"/>
      <c r="F43" s="65"/>
      <c r="G43" s="7"/>
      <c r="H43" s="65"/>
      <c r="I43" s="5"/>
      <c r="J43" s="65"/>
      <c r="K43" s="65"/>
      <c r="L43" s="65"/>
      <c r="M43" s="39"/>
      <c r="N43" s="65"/>
      <c r="O43" s="127"/>
      <c r="P43" s="65"/>
      <c r="Q43" s="114"/>
      <c r="R43" s="5"/>
    </row>
    <row r="44" spans="1:19" ht="15.75">
      <c r="A44" s="27"/>
      <c r="B44" s="25" t="s">
        <v>334</v>
      </c>
      <c r="C44" s="25" t="s">
        <v>24</v>
      </c>
      <c r="D44" s="25" t="s">
        <v>80</v>
      </c>
      <c r="E44" s="6"/>
      <c r="F44" s="65"/>
      <c r="G44" s="7"/>
      <c r="H44" s="65"/>
      <c r="I44" s="5"/>
      <c r="J44" s="65"/>
      <c r="K44" s="65"/>
      <c r="L44" s="65"/>
      <c r="M44" s="39"/>
      <c r="N44" s="65"/>
      <c r="O44" s="127"/>
      <c r="P44" s="65"/>
      <c r="Q44" s="114"/>
      <c r="R44" s="5"/>
    </row>
    <row r="45" spans="1:19" ht="15.75">
      <c r="A45" s="27"/>
      <c r="B45" s="25" t="s">
        <v>335</v>
      </c>
      <c r="C45" s="25" t="s">
        <v>29</v>
      </c>
      <c r="D45" s="25" t="s">
        <v>80</v>
      </c>
      <c r="E45" s="6"/>
      <c r="F45" s="5"/>
      <c r="G45" s="7"/>
      <c r="H45" s="5"/>
      <c r="I45" s="5"/>
      <c r="J45" s="5"/>
      <c r="K45" s="5"/>
      <c r="L45" s="5"/>
      <c r="M45" s="5"/>
      <c r="N45" s="5"/>
      <c r="O45" s="127"/>
      <c r="P45" s="5"/>
      <c r="Q45" s="114"/>
      <c r="R45" s="5"/>
    </row>
    <row r="46" spans="1:19" ht="15.75">
      <c r="A46" s="27"/>
      <c r="B46" s="25" t="s">
        <v>336</v>
      </c>
      <c r="C46" s="25" t="s">
        <v>337</v>
      </c>
      <c r="D46" s="25" t="s">
        <v>80</v>
      </c>
      <c r="E46" s="6"/>
      <c r="F46" s="5"/>
      <c r="G46" s="7"/>
      <c r="H46" s="5"/>
      <c r="I46" s="5"/>
      <c r="J46" s="5"/>
      <c r="K46" s="5"/>
      <c r="L46" s="5"/>
      <c r="M46" s="5"/>
      <c r="N46" s="5"/>
      <c r="O46" s="127"/>
      <c r="P46" s="5"/>
      <c r="Q46" s="114"/>
      <c r="R46" s="5"/>
    </row>
    <row r="47" spans="1:19" ht="15.75">
      <c r="A47" s="27"/>
      <c r="B47" s="25" t="s">
        <v>523</v>
      </c>
      <c r="C47" s="25" t="s">
        <v>78</v>
      </c>
      <c r="D47" s="25" t="s">
        <v>84</v>
      </c>
      <c r="E47" s="6"/>
      <c r="F47" s="5"/>
      <c r="G47" s="7">
        <v>22</v>
      </c>
      <c r="H47" s="5"/>
      <c r="I47" s="5"/>
      <c r="J47" s="5"/>
      <c r="K47" s="5"/>
      <c r="L47" s="5"/>
      <c r="M47" s="5"/>
      <c r="N47" s="5"/>
      <c r="O47" s="127"/>
      <c r="P47" s="5"/>
      <c r="Q47" s="114"/>
      <c r="R47" s="5"/>
    </row>
    <row r="48" spans="1:19" ht="15.75">
      <c r="A48" s="27"/>
      <c r="B48" s="25" t="s">
        <v>525</v>
      </c>
      <c r="C48" s="25" t="s">
        <v>526</v>
      </c>
      <c r="D48" s="25" t="s">
        <v>527</v>
      </c>
      <c r="E48" s="6"/>
      <c r="F48" s="5"/>
      <c r="G48" s="7">
        <v>28</v>
      </c>
      <c r="H48" s="5"/>
      <c r="I48" s="5"/>
      <c r="J48" s="5"/>
      <c r="K48" s="5"/>
      <c r="L48" s="5"/>
      <c r="M48" s="5"/>
      <c r="N48" s="5"/>
      <c r="O48" s="127"/>
      <c r="P48" s="5"/>
      <c r="Q48" s="114"/>
      <c r="R48" s="5"/>
    </row>
    <row r="49" spans="1:18" ht="15.75">
      <c r="A49" s="27"/>
      <c r="B49" s="25" t="s">
        <v>528</v>
      </c>
      <c r="C49" s="25" t="s">
        <v>24</v>
      </c>
      <c r="D49" s="25" t="s">
        <v>84</v>
      </c>
      <c r="E49" s="6"/>
      <c r="F49" s="5"/>
      <c r="G49" s="7">
        <v>30</v>
      </c>
      <c r="H49" s="5"/>
      <c r="I49" s="5"/>
      <c r="J49" s="5"/>
      <c r="K49" s="5"/>
      <c r="L49" s="5"/>
      <c r="M49" s="5"/>
      <c r="N49" s="5"/>
      <c r="O49" s="127"/>
      <c r="P49" s="5"/>
      <c r="Q49" s="114"/>
      <c r="R49" s="5"/>
    </row>
    <row r="50" spans="1:18" ht="15.75">
      <c r="A50" s="26"/>
      <c r="B50" s="25" t="s">
        <v>529</v>
      </c>
      <c r="C50" s="25" t="s">
        <v>180</v>
      </c>
      <c r="D50" s="25" t="s">
        <v>527</v>
      </c>
      <c r="E50" s="6"/>
      <c r="F50" s="5"/>
      <c r="G50" s="7">
        <v>32</v>
      </c>
      <c r="H50" s="5"/>
      <c r="I50" s="5"/>
      <c r="J50" s="5"/>
      <c r="K50" s="5"/>
      <c r="L50" s="5"/>
      <c r="M50" s="5"/>
      <c r="N50" s="5"/>
      <c r="O50" s="127"/>
      <c r="P50" s="5"/>
      <c r="Q50" s="114"/>
      <c r="R50" s="5"/>
    </row>
    <row r="51" spans="1:18" ht="15.75">
      <c r="B51" s="25" t="s">
        <v>530</v>
      </c>
      <c r="C51" s="25" t="s">
        <v>46</v>
      </c>
      <c r="D51" s="25" t="s">
        <v>527</v>
      </c>
      <c r="E51" s="6"/>
      <c r="F51" s="5"/>
      <c r="G51" s="7">
        <v>33</v>
      </c>
      <c r="H51" s="5"/>
      <c r="I51" s="5"/>
      <c r="J51" s="5"/>
      <c r="K51" s="5"/>
      <c r="L51" s="5"/>
      <c r="M51" s="5"/>
      <c r="N51" s="5"/>
      <c r="O51" s="127"/>
      <c r="P51" s="5"/>
      <c r="Q51" s="114"/>
      <c r="R51" s="5"/>
    </row>
  </sheetData>
  <sortState ref="B3:R51">
    <sortCondition descending="1" ref="Q3:Q51"/>
  </sortState>
  <phoneticPr fontId="21" type="noConversion"/>
  <pageMargins left="0.78740157499999996" right="0.78740157499999996" top="0.984251969" bottom="0.984251969" header="0.4921259845" footer="0.4921259845"/>
  <pageSetup paperSize="9" scale="82" orientation="landscape" r:id="rId1"/>
  <headerFooter alignWithMargins="0"/>
  <rowBreaks count="1" manualBreakCount="1">
    <brk id="36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45"/>
  <sheetViews>
    <sheetView topLeftCell="A37" workbookViewId="0">
      <selection activeCell="L15" sqref="L15"/>
    </sheetView>
  </sheetViews>
  <sheetFormatPr defaultRowHeight="12.75"/>
  <cols>
    <col min="1" max="1" width="0.140625" style="70" customWidth="1"/>
    <col min="2" max="2" width="15.7109375" style="70" customWidth="1"/>
    <col min="3" max="3" width="11.28515625" style="70" customWidth="1"/>
    <col min="4" max="4" width="19.140625" style="70" customWidth="1"/>
    <col min="5" max="10" width="9.140625" style="70"/>
    <col min="11" max="11" width="11.5703125" style="70" customWidth="1"/>
    <col min="12" max="12" width="9.140625" style="70"/>
    <col min="13" max="13" width="10.28515625" style="70" customWidth="1"/>
    <col min="14" max="14" width="9.140625" style="70"/>
    <col min="15" max="15" width="10.28515625" style="146" customWidth="1"/>
    <col min="16" max="16384" width="9.140625" style="70"/>
  </cols>
  <sheetData>
    <row r="1" spans="1:18" ht="20.25">
      <c r="B1" s="145" t="s">
        <v>509</v>
      </c>
      <c r="C1" s="144"/>
      <c r="D1" s="144"/>
    </row>
    <row r="2" spans="1:18" ht="15">
      <c r="A2" s="50"/>
      <c r="B2" s="135" t="s">
        <v>0</v>
      </c>
      <c r="C2" s="135" t="s">
        <v>1</v>
      </c>
      <c r="D2" s="135" t="s">
        <v>2</v>
      </c>
      <c r="E2" s="147" t="s">
        <v>289</v>
      </c>
      <c r="F2" s="148" t="s">
        <v>290</v>
      </c>
      <c r="G2" s="147" t="s">
        <v>293</v>
      </c>
      <c r="H2" s="149" t="s">
        <v>290</v>
      </c>
      <c r="I2" s="78" t="s">
        <v>292</v>
      </c>
      <c r="J2" s="150" t="s">
        <v>290</v>
      </c>
      <c r="K2" s="78"/>
      <c r="L2" s="150" t="s">
        <v>290</v>
      </c>
      <c r="M2" s="78"/>
      <c r="N2" s="150" t="s">
        <v>290</v>
      </c>
      <c r="O2" s="151"/>
      <c r="P2" s="150" t="s">
        <v>290</v>
      </c>
      <c r="Q2" s="147" t="s">
        <v>291</v>
      </c>
      <c r="R2" s="152" t="s">
        <v>271</v>
      </c>
    </row>
    <row r="3" spans="1:18" ht="15.75">
      <c r="A3" s="51"/>
      <c r="B3" s="237" t="s">
        <v>470</v>
      </c>
      <c r="C3" s="237" t="s">
        <v>3</v>
      </c>
      <c r="D3" s="237" t="s">
        <v>205</v>
      </c>
      <c r="E3" s="206">
        <v>1</v>
      </c>
      <c r="F3" s="230">
        <v>20</v>
      </c>
      <c r="G3" s="206">
        <v>4</v>
      </c>
      <c r="H3" s="230">
        <v>13</v>
      </c>
      <c r="I3" s="206">
        <v>3</v>
      </c>
      <c r="J3" s="230">
        <v>15</v>
      </c>
      <c r="K3" s="231"/>
      <c r="L3" s="225"/>
      <c r="M3" s="224"/>
      <c r="N3" s="228"/>
      <c r="O3" s="209"/>
      <c r="P3" s="228"/>
      <c r="Q3" s="225">
        <f t="shared" ref="Q3:Q25" si="0">F3+H3+J3</f>
        <v>48</v>
      </c>
      <c r="R3" s="232">
        <v>1</v>
      </c>
    </row>
    <row r="4" spans="1:18" ht="15.75">
      <c r="A4" s="51"/>
      <c r="B4" s="237" t="s">
        <v>208</v>
      </c>
      <c r="C4" s="237" t="s">
        <v>54</v>
      </c>
      <c r="D4" s="237" t="s">
        <v>197</v>
      </c>
      <c r="E4" s="206">
        <v>5</v>
      </c>
      <c r="F4" s="230">
        <v>11</v>
      </c>
      <c r="G4" s="206">
        <v>4</v>
      </c>
      <c r="H4" s="230">
        <v>13</v>
      </c>
      <c r="I4" s="206">
        <v>1</v>
      </c>
      <c r="J4" s="230">
        <v>20</v>
      </c>
      <c r="K4" s="231"/>
      <c r="L4" s="225"/>
      <c r="M4" s="224"/>
      <c r="N4" s="228"/>
      <c r="O4" s="209"/>
      <c r="P4" s="228"/>
      <c r="Q4" s="225">
        <f t="shared" si="0"/>
        <v>44</v>
      </c>
      <c r="R4" s="232">
        <v>2</v>
      </c>
    </row>
    <row r="5" spans="1:18" ht="15.75">
      <c r="A5" s="51"/>
      <c r="B5" s="237" t="s">
        <v>306</v>
      </c>
      <c r="C5" s="237" t="s">
        <v>18</v>
      </c>
      <c r="D5" s="237" t="s">
        <v>210</v>
      </c>
      <c r="E5" s="206">
        <v>2</v>
      </c>
      <c r="F5" s="230">
        <v>17</v>
      </c>
      <c r="G5" s="206">
        <v>1</v>
      </c>
      <c r="H5" s="230">
        <v>20</v>
      </c>
      <c r="I5" s="206"/>
      <c r="J5" s="230"/>
      <c r="K5" s="231"/>
      <c r="L5" s="225"/>
      <c r="M5" s="224"/>
      <c r="N5" s="228"/>
      <c r="O5" s="209"/>
      <c r="P5" s="228"/>
      <c r="Q5" s="225">
        <f t="shared" si="0"/>
        <v>37</v>
      </c>
      <c r="R5" s="232">
        <v>3</v>
      </c>
    </row>
    <row r="6" spans="1:18" ht="15.75">
      <c r="A6" s="51"/>
      <c r="B6" s="22" t="s">
        <v>198</v>
      </c>
      <c r="C6" s="22" t="s">
        <v>100</v>
      </c>
      <c r="D6" s="22" t="s">
        <v>199</v>
      </c>
      <c r="E6" s="8">
        <v>8</v>
      </c>
      <c r="F6" s="289">
        <v>8</v>
      </c>
      <c r="G6" s="8">
        <v>2</v>
      </c>
      <c r="H6" s="289">
        <v>17</v>
      </c>
      <c r="I6" s="8">
        <v>5</v>
      </c>
      <c r="J6" s="289">
        <v>11</v>
      </c>
      <c r="K6" s="137"/>
      <c r="L6" s="138"/>
      <c r="M6" s="39"/>
      <c r="N6" s="164"/>
      <c r="O6" s="136"/>
      <c r="P6" s="164"/>
      <c r="Q6" s="225">
        <f t="shared" si="0"/>
        <v>36</v>
      </c>
      <c r="R6" s="232">
        <v>4</v>
      </c>
    </row>
    <row r="7" spans="1:18" ht="15.75">
      <c r="A7" s="51"/>
      <c r="B7" s="22" t="s">
        <v>17</v>
      </c>
      <c r="C7" s="22" t="s">
        <v>152</v>
      </c>
      <c r="D7" s="22" t="s">
        <v>197</v>
      </c>
      <c r="E7" s="8">
        <v>12</v>
      </c>
      <c r="F7" s="289">
        <v>4</v>
      </c>
      <c r="G7" s="8">
        <v>4</v>
      </c>
      <c r="H7" s="289">
        <v>13</v>
      </c>
      <c r="I7" s="8">
        <v>4</v>
      </c>
      <c r="J7" s="289">
        <v>13</v>
      </c>
      <c r="K7" s="123"/>
      <c r="L7" s="138"/>
      <c r="M7" s="39"/>
      <c r="N7" s="164"/>
      <c r="O7" s="136"/>
      <c r="P7" s="164"/>
      <c r="Q7" s="225">
        <f t="shared" si="0"/>
        <v>30</v>
      </c>
      <c r="R7" s="232">
        <v>5</v>
      </c>
    </row>
    <row r="8" spans="1:18" ht="15.75">
      <c r="A8" s="51"/>
      <c r="B8" s="22" t="s">
        <v>202</v>
      </c>
      <c r="C8" s="22" t="s">
        <v>3</v>
      </c>
      <c r="D8" s="22" t="s">
        <v>201</v>
      </c>
      <c r="E8" s="8">
        <v>3</v>
      </c>
      <c r="F8" s="289">
        <v>15</v>
      </c>
      <c r="G8" s="8">
        <v>4</v>
      </c>
      <c r="H8" s="289">
        <v>13</v>
      </c>
      <c r="I8" s="8"/>
      <c r="J8" s="289"/>
      <c r="K8" s="123"/>
      <c r="L8" s="138"/>
      <c r="M8" s="39"/>
      <c r="N8" s="164"/>
      <c r="O8" s="136"/>
      <c r="P8" s="164"/>
      <c r="Q8" s="225">
        <f t="shared" si="0"/>
        <v>28</v>
      </c>
      <c r="R8" s="232">
        <v>6</v>
      </c>
    </row>
    <row r="9" spans="1:18" ht="15.75">
      <c r="A9" s="51"/>
      <c r="B9" s="22" t="s">
        <v>207</v>
      </c>
      <c r="C9" s="22" t="s">
        <v>136</v>
      </c>
      <c r="D9" s="22" t="s">
        <v>199</v>
      </c>
      <c r="E9" s="8">
        <v>10</v>
      </c>
      <c r="F9" s="289">
        <v>6</v>
      </c>
      <c r="G9" s="8">
        <v>3</v>
      </c>
      <c r="H9" s="289">
        <v>15</v>
      </c>
      <c r="I9" s="8"/>
      <c r="J9" s="289"/>
      <c r="K9" s="137"/>
      <c r="L9" s="138"/>
      <c r="M9" s="39"/>
      <c r="N9" s="164"/>
      <c r="O9" s="136"/>
      <c r="P9" s="164"/>
      <c r="Q9" s="225">
        <f t="shared" si="0"/>
        <v>21</v>
      </c>
      <c r="R9" s="232">
        <v>7</v>
      </c>
    </row>
    <row r="10" spans="1:18" ht="15.75">
      <c r="A10" s="51"/>
      <c r="B10" s="22" t="s">
        <v>471</v>
      </c>
      <c r="C10" s="22" t="s">
        <v>12</v>
      </c>
      <c r="D10" s="22" t="s">
        <v>210</v>
      </c>
      <c r="E10" s="8">
        <v>6</v>
      </c>
      <c r="F10" s="289">
        <v>10</v>
      </c>
      <c r="G10" s="8">
        <v>9</v>
      </c>
      <c r="H10" s="289">
        <v>7</v>
      </c>
      <c r="I10" s="8"/>
      <c r="J10" s="289"/>
      <c r="K10" s="123"/>
      <c r="L10" s="138"/>
      <c r="M10" s="39"/>
      <c r="N10" s="164"/>
      <c r="O10" s="136"/>
      <c r="P10" s="164"/>
      <c r="Q10" s="225">
        <f t="shared" si="0"/>
        <v>17</v>
      </c>
      <c r="R10" s="232">
        <v>8</v>
      </c>
    </row>
    <row r="11" spans="1:18" ht="15.75">
      <c r="A11" s="51"/>
      <c r="B11" s="22" t="s">
        <v>100</v>
      </c>
      <c r="C11" s="22" t="s">
        <v>41</v>
      </c>
      <c r="D11" s="22" t="s">
        <v>212</v>
      </c>
      <c r="E11" s="8"/>
      <c r="F11" s="289"/>
      <c r="G11" s="8"/>
      <c r="H11" s="289"/>
      <c r="I11" s="8">
        <v>2</v>
      </c>
      <c r="J11" s="289">
        <v>17</v>
      </c>
      <c r="K11" s="39"/>
      <c r="L11" s="39"/>
      <c r="M11" s="39"/>
      <c r="N11" s="39"/>
      <c r="O11" s="136"/>
      <c r="P11" s="39"/>
      <c r="Q11" s="225">
        <f t="shared" si="0"/>
        <v>17</v>
      </c>
      <c r="R11" s="232">
        <v>8</v>
      </c>
    </row>
    <row r="12" spans="1:18" ht="15.75">
      <c r="A12" s="51"/>
      <c r="B12" s="22" t="s">
        <v>200</v>
      </c>
      <c r="C12" s="22" t="s">
        <v>100</v>
      </c>
      <c r="D12" s="22" t="s">
        <v>201</v>
      </c>
      <c r="E12" s="8">
        <v>4</v>
      </c>
      <c r="F12" s="289">
        <v>13</v>
      </c>
      <c r="G12" s="8"/>
      <c r="H12" s="289"/>
      <c r="I12" s="8"/>
      <c r="J12" s="289"/>
      <c r="K12" s="137"/>
      <c r="L12" s="138"/>
      <c r="M12" s="39"/>
      <c r="N12" s="164"/>
      <c r="O12" s="136"/>
      <c r="P12" s="164"/>
      <c r="Q12" s="225">
        <f t="shared" si="0"/>
        <v>13</v>
      </c>
      <c r="R12" s="232">
        <v>10</v>
      </c>
    </row>
    <row r="13" spans="1:18" ht="15.75">
      <c r="A13" s="51"/>
      <c r="B13" s="22" t="s">
        <v>213</v>
      </c>
      <c r="C13" s="22" t="s">
        <v>103</v>
      </c>
      <c r="D13" s="22" t="s">
        <v>212</v>
      </c>
      <c r="E13" s="8">
        <v>9</v>
      </c>
      <c r="F13" s="289">
        <v>7</v>
      </c>
      <c r="G13" s="8">
        <v>10</v>
      </c>
      <c r="H13" s="289">
        <v>6</v>
      </c>
      <c r="I13" s="8"/>
      <c r="J13" s="289"/>
      <c r="K13" s="137"/>
      <c r="L13" s="138"/>
      <c r="M13" s="39"/>
      <c r="N13" s="164"/>
      <c r="O13" s="136"/>
      <c r="P13" s="164"/>
      <c r="Q13" s="225">
        <f t="shared" si="0"/>
        <v>13</v>
      </c>
      <c r="R13" s="232">
        <v>10</v>
      </c>
    </row>
    <row r="14" spans="1:18" ht="15.75">
      <c r="A14" s="60"/>
      <c r="B14" s="22" t="s">
        <v>472</v>
      </c>
      <c r="C14" s="22" t="s">
        <v>13</v>
      </c>
      <c r="D14" s="22" t="s">
        <v>197</v>
      </c>
      <c r="E14" s="8">
        <v>16</v>
      </c>
      <c r="F14" s="289"/>
      <c r="G14" s="8">
        <v>16</v>
      </c>
      <c r="H14" s="289"/>
      <c r="I14" s="8">
        <v>6</v>
      </c>
      <c r="J14" s="289">
        <v>10</v>
      </c>
      <c r="K14" s="123"/>
      <c r="L14" s="138"/>
      <c r="M14" s="39"/>
      <c r="N14" s="164"/>
      <c r="O14" s="136"/>
      <c r="P14" s="164"/>
      <c r="Q14" s="225">
        <f t="shared" si="0"/>
        <v>10</v>
      </c>
      <c r="R14" s="232">
        <v>12</v>
      </c>
    </row>
    <row r="15" spans="1:18" ht="15.75">
      <c r="A15" s="51"/>
      <c r="B15" s="22" t="s">
        <v>74</v>
      </c>
      <c r="C15" s="22" t="s">
        <v>196</v>
      </c>
      <c r="D15" s="22" t="s">
        <v>212</v>
      </c>
      <c r="E15" s="8">
        <v>7</v>
      </c>
      <c r="F15" s="289">
        <v>9</v>
      </c>
      <c r="G15" s="8">
        <v>18</v>
      </c>
      <c r="H15" s="289"/>
      <c r="I15" s="39"/>
      <c r="J15" s="138"/>
      <c r="K15" s="123"/>
      <c r="L15" s="138"/>
      <c r="M15" s="39"/>
      <c r="N15" s="164"/>
      <c r="O15" s="136"/>
      <c r="P15" s="164"/>
      <c r="Q15" s="225">
        <f t="shared" si="0"/>
        <v>9</v>
      </c>
      <c r="R15" s="232">
        <v>13</v>
      </c>
    </row>
    <row r="16" spans="1:18" ht="15.75">
      <c r="A16" s="51"/>
      <c r="B16" s="22" t="s">
        <v>215</v>
      </c>
      <c r="C16" s="22" t="s">
        <v>12</v>
      </c>
      <c r="D16" s="22" t="s">
        <v>210</v>
      </c>
      <c r="E16" s="8">
        <v>17</v>
      </c>
      <c r="F16" s="289"/>
      <c r="G16" s="8">
        <v>8</v>
      </c>
      <c r="H16" s="289">
        <v>8</v>
      </c>
      <c r="I16" s="39"/>
      <c r="J16" s="39"/>
      <c r="K16" s="137"/>
      <c r="L16" s="39"/>
      <c r="M16" s="39"/>
      <c r="N16" s="39"/>
      <c r="O16" s="136"/>
      <c r="P16" s="39"/>
      <c r="Q16" s="225">
        <f t="shared" si="0"/>
        <v>8</v>
      </c>
      <c r="R16" s="232">
        <v>14</v>
      </c>
    </row>
    <row r="17" spans="1:18" ht="15.75">
      <c r="A17" s="51"/>
      <c r="B17" s="22" t="s">
        <v>206</v>
      </c>
      <c r="C17" s="22" t="s">
        <v>13</v>
      </c>
      <c r="D17" s="22" t="s">
        <v>210</v>
      </c>
      <c r="E17" s="8">
        <v>11</v>
      </c>
      <c r="F17" s="289">
        <v>5</v>
      </c>
      <c r="G17" s="8">
        <v>26</v>
      </c>
      <c r="H17" s="289"/>
      <c r="I17" s="39"/>
      <c r="J17" s="138"/>
      <c r="K17" s="123"/>
      <c r="L17" s="138"/>
      <c r="M17" s="39"/>
      <c r="N17" s="164"/>
      <c r="O17" s="136"/>
      <c r="P17" s="164"/>
      <c r="Q17" s="225">
        <f t="shared" si="0"/>
        <v>5</v>
      </c>
      <c r="R17" s="232">
        <v>15</v>
      </c>
    </row>
    <row r="18" spans="1:18" ht="15.75">
      <c r="A18" s="51"/>
      <c r="B18" s="22" t="s">
        <v>211</v>
      </c>
      <c r="C18" s="22" t="s">
        <v>12</v>
      </c>
      <c r="D18" s="22" t="s">
        <v>210</v>
      </c>
      <c r="E18" s="8"/>
      <c r="F18" s="289"/>
      <c r="G18" s="8">
        <v>11</v>
      </c>
      <c r="H18" s="289">
        <v>5</v>
      </c>
      <c r="I18" s="39"/>
      <c r="J18" s="138"/>
      <c r="K18" s="137"/>
      <c r="L18" s="138"/>
      <c r="M18" s="39"/>
      <c r="N18" s="164"/>
      <c r="O18" s="136"/>
      <c r="P18" s="164"/>
      <c r="Q18" s="225">
        <f t="shared" si="0"/>
        <v>5</v>
      </c>
      <c r="R18" s="232">
        <v>15</v>
      </c>
    </row>
    <row r="19" spans="1:18" ht="15.75">
      <c r="A19" s="51"/>
      <c r="B19" s="22" t="s">
        <v>28</v>
      </c>
      <c r="C19" s="22" t="s">
        <v>5</v>
      </c>
      <c r="D19" s="22" t="s">
        <v>212</v>
      </c>
      <c r="E19" s="8"/>
      <c r="F19" s="289"/>
      <c r="G19" s="8">
        <v>12</v>
      </c>
      <c r="H19" s="289">
        <v>4</v>
      </c>
      <c r="I19" s="39"/>
      <c r="J19" s="138"/>
      <c r="K19" s="123"/>
      <c r="L19" s="138"/>
      <c r="M19" s="39"/>
      <c r="N19" s="164"/>
      <c r="O19" s="136"/>
      <c r="P19" s="164"/>
      <c r="Q19" s="225">
        <f t="shared" si="0"/>
        <v>4</v>
      </c>
      <c r="R19" s="232">
        <v>17</v>
      </c>
    </row>
    <row r="20" spans="1:18" ht="15.75">
      <c r="A20" s="51"/>
      <c r="B20" s="22" t="s">
        <v>453</v>
      </c>
      <c r="C20" s="22" t="s">
        <v>372</v>
      </c>
      <c r="D20" s="22" t="s">
        <v>210</v>
      </c>
      <c r="E20" s="8">
        <v>13</v>
      </c>
      <c r="F20" s="289">
        <v>3</v>
      </c>
      <c r="G20" s="8">
        <v>22</v>
      </c>
      <c r="H20" s="289"/>
      <c r="I20" s="39"/>
      <c r="J20" s="138"/>
      <c r="K20" s="123"/>
      <c r="L20" s="138"/>
      <c r="M20" s="39"/>
      <c r="N20" s="164"/>
      <c r="O20" s="136"/>
      <c r="P20" s="164"/>
      <c r="Q20" s="225">
        <f t="shared" si="0"/>
        <v>3</v>
      </c>
      <c r="R20" s="232">
        <v>18</v>
      </c>
    </row>
    <row r="21" spans="1:18" ht="15.75">
      <c r="A21" s="51"/>
      <c r="B21" s="22" t="s">
        <v>104</v>
      </c>
      <c r="C21" s="22" t="s">
        <v>136</v>
      </c>
      <c r="D21" s="22" t="s">
        <v>212</v>
      </c>
      <c r="E21" s="8">
        <v>18</v>
      </c>
      <c r="F21" s="289"/>
      <c r="G21" s="8">
        <v>13</v>
      </c>
      <c r="H21" s="289">
        <v>3</v>
      </c>
      <c r="I21" s="39"/>
      <c r="J21" s="138"/>
      <c r="K21" s="137"/>
      <c r="L21" s="138"/>
      <c r="M21" s="39"/>
      <c r="N21" s="164"/>
      <c r="O21" s="136"/>
      <c r="P21" s="164"/>
      <c r="Q21" s="225">
        <f t="shared" si="0"/>
        <v>3</v>
      </c>
      <c r="R21" s="232">
        <v>18</v>
      </c>
    </row>
    <row r="22" spans="1:18" ht="15.75">
      <c r="A22" s="51"/>
      <c r="B22" s="22" t="s">
        <v>203</v>
      </c>
      <c r="C22" s="22" t="s">
        <v>204</v>
      </c>
      <c r="D22" s="22" t="s">
        <v>205</v>
      </c>
      <c r="E22" s="8">
        <v>14</v>
      </c>
      <c r="F22" s="289">
        <v>2</v>
      </c>
      <c r="G22" s="8">
        <v>21</v>
      </c>
      <c r="H22" s="289"/>
      <c r="I22" s="39"/>
      <c r="J22" s="39"/>
      <c r="K22" s="123"/>
      <c r="L22" s="39"/>
      <c r="M22" s="39"/>
      <c r="N22" s="39"/>
      <c r="O22" s="136"/>
      <c r="P22" s="39"/>
      <c r="Q22" s="225">
        <f t="shared" si="0"/>
        <v>2</v>
      </c>
      <c r="R22" s="232">
        <v>20</v>
      </c>
    </row>
    <row r="23" spans="1:18" ht="15.75">
      <c r="A23" s="51"/>
      <c r="B23" s="22" t="s">
        <v>209</v>
      </c>
      <c r="C23" s="22" t="s">
        <v>10</v>
      </c>
      <c r="D23" s="22" t="s">
        <v>210</v>
      </c>
      <c r="E23" s="8">
        <v>19</v>
      </c>
      <c r="F23" s="289"/>
      <c r="G23" s="8">
        <v>14</v>
      </c>
      <c r="H23" s="289">
        <v>2</v>
      </c>
      <c r="I23" s="39"/>
      <c r="J23" s="138"/>
      <c r="K23" s="123"/>
      <c r="L23" s="138"/>
      <c r="M23" s="39"/>
      <c r="N23" s="164"/>
      <c r="O23" s="136"/>
      <c r="P23" s="164"/>
      <c r="Q23" s="225">
        <f t="shared" si="0"/>
        <v>2</v>
      </c>
      <c r="R23" s="232">
        <v>20</v>
      </c>
    </row>
    <row r="24" spans="1:18" ht="15.75">
      <c r="A24" s="51"/>
      <c r="B24" s="22" t="s">
        <v>369</v>
      </c>
      <c r="C24" s="22" t="s">
        <v>62</v>
      </c>
      <c r="D24" s="22" t="s">
        <v>210</v>
      </c>
      <c r="E24" s="8">
        <v>15</v>
      </c>
      <c r="F24" s="289">
        <v>1</v>
      </c>
      <c r="G24" s="8">
        <v>17</v>
      </c>
      <c r="H24" s="289"/>
      <c r="I24" s="39"/>
      <c r="J24" s="39"/>
      <c r="K24" s="123"/>
      <c r="L24" s="39"/>
      <c r="M24" s="39"/>
      <c r="N24" s="39"/>
      <c r="O24" s="136"/>
      <c r="P24" s="39"/>
      <c r="Q24" s="225">
        <f t="shared" si="0"/>
        <v>1</v>
      </c>
      <c r="R24" s="232">
        <v>22</v>
      </c>
    </row>
    <row r="25" spans="1:18" ht="15.75">
      <c r="A25" s="51"/>
      <c r="B25" s="22" t="s">
        <v>440</v>
      </c>
      <c r="C25" s="22" t="s">
        <v>441</v>
      </c>
      <c r="D25" s="22" t="s">
        <v>210</v>
      </c>
      <c r="E25" s="8"/>
      <c r="F25" s="138"/>
      <c r="G25" s="8">
        <v>15</v>
      </c>
      <c r="H25" s="289">
        <v>1</v>
      </c>
      <c r="I25" s="39"/>
      <c r="J25" s="138"/>
      <c r="K25" s="137"/>
      <c r="L25" s="138"/>
      <c r="M25" s="39"/>
      <c r="N25" s="164"/>
      <c r="O25" s="136"/>
      <c r="P25" s="164"/>
      <c r="Q25" s="225">
        <f t="shared" si="0"/>
        <v>1</v>
      </c>
      <c r="R25" s="232">
        <v>22</v>
      </c>
    </row>
    <row r="26" spans="1:18" ht="15.75">
      <c r="A26" s="60"/>
      <c r="B26" s="22" t="s">
        <v>19</v>
      </c>
      <c r="C26" s="22" t="s">
        <v>10</v>
      </c>
      <c r="D26" s="22" t="s">
        <v>210</v>
      </c>
      <c r="E26" s="8">
        <v>20</v>
      </c>
      <c r="F26" s="138"/>
      <c r="G26" s="8">
        <v>24</v>
      </c>
      <c r="H26" s="138"/>
      <c r="I26" s="39"/>
      <c r="J26" s="138"/>
      <c r="K26" s="123"/>
      <c r="L26" s="138"/>
      <c r="M26" s="39"/>
      <c r="N26" s="164"/>
      <c r="O26" s="136"/>
      <c r="P26" s="164"/>
      <c r="Q26" s="138"/>
      <c r="R26" s="142"/>
    </row>
    <row r="27" spans="1:18" ht="15.75">
      <c r="A27" s="60"/>
      <c r="B27" s="22" t="s">
        <v>287</v>
      </c>
      <c r="C27" s="22" t="s">
        <v>136</v>
      </c>
      <c r="D27" s="22" t="s">
        <v>210</v>
      </c>
      <c r="E27" s="8">
        <v>21</v>
      </c>
      <c r="F27" s="138"/>
      <c r="G27" s="8">
        <v>28</v>
      </c>
      <c r="H27" s="138"/>
      <c r="I27" s="39"/>
      <c r="J27" s="138"/>
      <c r="K27" s="137"/>
      <c r="L27" s="138"/>
      <c r="M27" s="39"/>
      <c r="N27" s="164"/>
      <c r="O27" s="136"/>
      <c r="P27" s="164"/>
      <c r="Q27" s="138"/>
      <c r="R27" s="142"/>
    </row>
    <row r="28" spans="1:18" ht="15.75">
      <c r="A28" s="51"/>
      <c r="B28" s="22" t="s">
        <v>324</v>
      </c>
      <c r="C28" s="22" t="s">
        <v>41</v>
      </c>
      <c r="D28" s="22" t="s">
        <v>212</v>
      </c>
      <c r="E28" s="11"/>
      <c r="F28" s="138"/>
      <c r="G28" s="8"/>
      <c r="H28" s="138"/>
      <c r="I28" s="39"/>
      <c r="J28" s="138"/>
      <c r="K28" s="137"/>
      <c r="L28" s="138"/>
      <c r="M28" s="39"/>
      <c r="N28" s="164"/>
      <c r="O28" s="136"/>
      <c r="P28" s="164"/>
      <c r="Q28" s="138"/>
      <c r="R28" s="142"/>
    </row>
    <row r="29" spans="1:18" ht="15.75">
      <c r="A29" s="51"/>
      <c r="B29" s="22" t="s">
        <v>105</v>
      </c>
      <c r="C29" s="22" t="s">
        <v>100</v>
      </c>
      <c r="D29" s="22" t="s">
        <v>212</v>
      </c>
      <c r="E29" s="11"/>
      <c r="F29" s="138"/>
      <c r="G29" s="8"/>
      <c r="H29" s="138"/>
      <c r="I29" s="39"/>
      <c r="J29" s="138"/>
      <c r="K29" s="123"/>
      <c r="L29" s="138"/>
      <c r="M29" s="39"/>
      <c r="N29" s="164"/>
      <c r="O29" s="136"/>
      <c r="P29" s="164"/>
      <c r="Q29" s="138"/>
      <c r="R29" s="142"/>
    </row>
    <row r="30" spans="1:18" ht="15.75">
      <c r="A30" s="51"/>
      <c r="B30" s="22" t="s">
        <v>417</v>
      </c>
      <c r="C30" s="22" t="s">
        <v>196</v>
      </c>
      <c r="D30" s="22" t="s">
        <v>201</v>
      </c>
      <c r="E30" s="11"/>
      <c r="F30" s="138"/>
      <c r="G30" s="8"/>
      <c r="H30" s="164"/>
      <c r="I30" s="39"/>
      <c r="J30" s="138"/>
      <c r="K30" s="137"/>
      <c r="L30" s="138"/>
      <c r="M30" s="39"/>
      <c r="N30" s="164"/>
      <c r="O30" s="136"/>
      <c r="P30" s="164"/>
      <c r="Q30" s="138"/>
      <c r="R30" s="142"/>
    </row>
    <row r="31" spans="1:18" ht="15.75">
      <c r="A31" s="23"/>
      <c r="B31" s="22" t="s">
        <v>328</v>
      </c>
      <c r="C31" s="22" t="s">
        <v>10</v>
      </c>
      <c r="D31" s="22" t="s">
        <v>201</v>
      </c>
      <c r="E31" s="11"/>
      <c r="F31" s="138"/>
      <c r="G31" s="8"/>
      <c r="H31" s="138"/>
      <c r="I31" s="39"/>
      <c r="J31" s="138"/>
      <c r="K31" s="137"/>
      <c r="L31" s="138"/>
      <c r="M31" s="39"/>
      <c r="N31" s="164"/>
      <c r="O31" s="136"/>
      <c r="P31" s="164"/>
      <c r="Q31" s="138"/>
      <c r="R31" s="142"/>
    </row>
    <row r="32" spans="1:18" ht="15.75">
      <c r="A32" s="24"/>
      <c r="B32" s="22" t="s">
        <v>325</v>
      </c>
      <c r="C32" s="22" t="s">
        <v>245</v>
      </c>
      <c r="D32" s="22" t="s">
        <v>212</v>
      </c>
      <c r="E32" s="11"/>
      <c r="F32" s="138"/>
      <c r="G32" s="8"/>
      <c r="H32" s="138"/>
      <c r="I32" s="39"/>
      <c r="J32" s="138"/>
      <c r="K32" s="123"/>
      <c r="L32" s="138"/>
      <c r="M32" s="39"/>
      <c r="N32" s="164"/>
      <c r="O32" s="136"/>
      <c r="P32" s="164"/>
      <c r="Q32" s="138"/>
      <c r="R32" s="142"/>
    </row>
    <row r="33" spans="1:18" ht="15.75">
      <c r="A33" s="23"/>
      <c r="B33" s="22" t="s">
        <v>327</v>
      </c>
      <c r="C33" s="22" t="s">
        <v>47</v>
      </c>
      <c r="D33" s="22" t="s">
        <v>212</v>
      </c>
      <c r="E33" s="11"/>
      <c r="F33" s="138"/>
      <c r="G33" s="8"/>
      <c r="H33" s="138"/>
      <c r="I33" s="39"/>
      <c r="J33" s="138"/>
      <c r="K33" s="123"/>
      <c r="L33" s="138"/>
      <c r="M33" s="39"/>
      <c r="N33" s="164"/>
      <c r="O33" s="136"/>
      <c r="P33" s="164"/>
      <c r="Q33" s="138"/>
      <c r="R33" s="142"/>
    </row>
    <row r="34" spans="1:18" ht="15.75">
      <c r="A34" s="23"/>
      <c r="B34" s="22" t="s">
        <v>214</v>
      </c>
      <c r="C34" s="22" t="s">
        <v>138</v>
      </c>
      <c r="D34" s="22" t="s">
        <v>210</v>
      </c>
      <c r="E34" s="11"/>
      <c r="F34" s="39"/>
      <c r="G34" s="8">
        <v>27</v>
      </c>
      <c r="H34" s="39"/>
      <c r="I34" s="39"/>
      <c r="J34" s="39"/>
      <c r="K34" s="39"/>
      <c r="L34" s="39"/>
      <c r="M34" s="39"/>
      <c r="N34" s="39"/>
      <c r="O34" s="136"/>
      <c r="P34" s="39"/>
      <c r="Q34" s="138"/>
      <c r="R34" s="142"/>
    </row>
    <row r="35" spans="1:18" ht="15.75">
      <c r="A35" s="23"/>
      <c r="B35" s="22" t="s">
        <v>329</v>
      </c>
      <c r="C35" s="22" t="s">
        <v>6</v>
      </c>
      <c r="D35" s="22" t="s">
        <v>212</v>
      </c>
      <c r="E35" s="11"/>
      <c r="F35" s="39"/>
      <c r="G35" s="8"/>
      <c r="H35" s="39"/>
      <c r="I35" s="39"/>
      <c r="J35" s="39"/>
      <c r="K35" s="123"/>
      <c r="L35" s="39"/>
      <c r="M35" s="39"/>
      <c r="N35" s="39"/>
      <c r="O35" s="136"/>
      <c r="P35" s="39"/>
      <c r="Q35" s="138"/>
      <c r="R35" s="142"/>
    </row>
    <row r="36" spans="1:18" ht="15.75">
      <c r="A36" s="71"/>
      <c r="B36" s="22" t="s">
        <v>326</v>
      </c>
      <c r="C36" s="22" t="s">
        <v>54</v>
      </c>
      <c r="D36" s="22" t="s">
        <v>212</v>
      </c>
      <c r="E36" s="11"/>
      <c r="F36" s="39"/>
      <c r="G36" s="8"/>
      <c r="H36" s="39"/>
      <c r="I36" s="39"/>
      <c r="J36" s="39"/>
      <c r="K36" s="123"/>
      <c r="L36" s="39"/>
      <c r="M36" s="39"/>
      <c r="N36" s="39"/>
      <c r="O36" s="136"/>
      <c r="P36" s="39"/>
      <c r="Q36" s="138"/>
      <c r="R36" s="142"/>
    </row>
    <row r="37" spans="1:18" ht="15.75">
      <c r="B37" s="22" t="s">
        <v>454</v>
      </c>
      <c r="C37" s="22" t="s">
        <v>152</v>
      </c>
      <c r="D37" s="22" t="s">
        <v>210</v>
      </c>
      <c r="E37" s="11"/>
      <c r="F37" s="138"/>
      <c r="G37" s="8">
        <v>20</v>
      </c>
      <c r="H37" s="164"/>
      <c r="I37" s="39"/>
      <c r="J37" s="138"/>
      <c r="K37" s="123"/>
      <c r="L37" s="138"/>
      <c r="M37" s="39"/>
      <c r="N37" s="164"/>
      <c r="O37" s="136"/>
      <c r="P37" s="164"/>
      <c r="Q37" s="138"/>
      <c r="R37" s="142"/>
    </row>
    <row r="38" spans="1:18" ht="15.75">
      <c r="B38" s="22" t="s">
        <v>363</v>
      </c>
      <c r="C38" s="22" t="s">
        <v>4</v>
      </c>
      <c r="D38" s="22" t="s">
        <v>210</v>
      </c>
      <c r="E38" s="11"/>
      <c r="F38" s="138"/>
      <c r="G38" s="8">
        <v>25</v>
      </c>
      <c r="H38" s="138"/>
      <c r="I38" s="39"/>
      <c r="J38" s="138"/>
      <c r="K38" s="137"/>
      <c r="L38" s="138"/>
      <c r="M38" s="39"/>
      <c r="N38" s="164"/>
      <c r="O38" s="136"/>
      <c r="P38" s="164"/>
      <c r="Q38" s="138"/>
      <c r="R38" s="142"/>
    </row>
    <row r="39" spans="1:18" ht="15.75">
      <c r="B39" s="22" t="s">
        <v>137</v>
      </c>
      <c r="C39" s="22" t="s">
        <v>138</v>
      </c>
      <c r="D39" s="22" t="s">
        <v>212</v>
      </c>
      <c r="E39" s="11"/>
      <c r="F39" s="138"/>
      <c r="G39" s="8"/>
      <c r="H39" s="164"/>
      <c r="I39" s="39"/>
      <c r="J39" s="138"/>
      <c r="K39" s="137"/>
      <c r="L39" s="138"/>
      <c r="M39" s="39"/>
      <c r="N39" s="164"/>
      <c r="O39" s="136"/>
      <c r="P39" s="164"/>
      <c r="Q39" s="138"/>
      <c r="R39" s="142"/>
    </row>
    <row r="40" spans="1:18" ht="15.75">
      <c r="B40" s="22" t="s">
        <v>225</v>
      </c>
      <c r="C40" s="22" t="s">
        <v>7</v>
      </c>
      <c r="D40" s="22" t="s">
        <v>212</v>
      </c>
      <c r="E40" s="11"/>
      <c r="F40" s="39"/>
      <c r="G40" s="8"/>
      <c r="H40" s="39"/>
      <c r="I40" s="39"/>
      <c r="J40" s="39"/>
      <c r="K40" s="137"/>
      <c r="L40" s="39"/>
      <c r="M40" s="39"/>
      <c r="N40" s="39"/>
      <c r="O40" s="136"/>
      <c r="P40" s="39"/>
      <c r="Q40" s="138"/>
      <c r="R40" s="142"/>
    </row>
    <row r="41" spans="1:18" ht="15.75">
      <c r="B41" s="22" t="s">
        <v>330</v>
      </c>
      <c r="C41" s="22" t="s">
        <v>4</v>
      </c>
      <c r="D41" s="22" t="s">
        <v>212</v>
      </c>
      <c r="E41" s="11"/>
      <c r="F41" s="39"/>
      <c r="G41" s="8"/>
      <c r="H41" s="39"/>
      <c r="I41" s="39"/>
      <c r="J41" s="39"/>
      <c r="K41" s="39"/>
      <c r="L41" s="39"/>
      <c r="M41" s="39"/>
      <c r="N41" s="39"/>
      <c r="O41" s="136"/>
      <c r="P41" s="39"/>
      <c r="Q41" s="138"/>
      <c r="R41" s="39"/>
    </row>
    <row r="42" spans="1:18" ht="15.75">
      <c r="B42" s="22" t="s">
        <v>439</v>
      </c>
      <c r="C42" s="22" t="s">
        <v>196</v>
      </c>
      <c r="D42" s="22" t="s">
        <v>210</v>
      </c>
      <c r="E42" s="11"/>
      <c r="F42" s="39"/>
      <c r="G42" s="8"/>
      <c r="H42" s="39"/>
      <c r="I42" s="39"/>
      <c r="J42" s="39"/>
      <c r="K42" s="39"/>
      <c r="L42" s="39"/>
      <c r="M42" s="39"/>
      <c r="N42" s="39"/>
      <c r="O42" s="136"/>
      <c r="P42" s="39"/>
      <c r="Q42" s="138"/>
      <c r="R42" s="39"/>
    </row>
    <row r="43" spans="1:18" ht="15.75">
      <c r="B43" s="22" t="s">
        <v>531</v>
      </c>
      <c r="C43" s="22" t="s">
        <v>532</v>
      </c>
      <c r="D43" s="22" t="s">
        <v>527</v>
      </c>
      <c r="E43" s="11"/>
      <c r="F43" s="39"/>
      <c r="G43" s="8">
        <v>19</v>
      </c>
      <c r="H43" s="39"/>
      <c r="I43" s="39"/>
      <c r="J43" s="39"/>
      <c r="K43" s="39"/>
      <c r="L43" s="39"/>
      <c r="M43" s="39"/>
      <c r="N43" s="39"/>
      <c r="O43" s="136"/>
      <c r="P43" s="39"/>
      <c r="Q43" s="138"/>
      <c r="R43" s="39"/>
    </row>
    <row r="44" spans="1:18" ht="15.75">
      <c r="B44" s="22" t="s">
        <v>23</v>
      </c>
      <c r="C44" s="22" t="s">
        <v>54</v>
      </c>
      <c r="D44" s="22" t="s">
        <v>210</v>
      </c>
      <c r="E44" s="11"/>
      <c r="F44" s="39"/>
      <c r="G44" s="8">
        <v>23</v>
      </c>
      <c r="H44" s="39"/>
      <c r="I44" s="39"/>
      <c r="J44" s="39"/>
      <c r="K44" s="39"/>
      <c r="L44" s="39"/>
      <c r="M44" s="39"/>
      <c r="N44" s="39"/>
      <c r="O44" s="136"/>
      <c r="P44" s="39"/>
      <c r="Q44" s="138"/>
      <c r="R44" s="39"/>
    </row>
    <row r="45" spans="1:18" ht="15.75">
      <c r="B45" s="22" t="s">
        <v>299</v>
      </c>
      <c r="C45" s="22" t="s">
        <v>372</v>
      </c>
      <c r="D45" s="22" t="s">
        <v>80</v>
      </c>
      <c r="E45" s="11"/>
      <c r="F45" s="39"/>
      <c r="G45" s="8">
        <v>29</v>
      </c>
      <c r="H45" s="39"/>
      <c r="I45" s="39"/>
      <c r="J45" s="39"/>
      <c r="K45" s="39"/>
      <c r="L45" s="39"/>
      <c r="M45" s="39"/>
      <c r="N45" s="39"/>
      <c r="O45" s="136"/>
      <c r="P45" s="39"/>
      <c r="Q45" s="138"/>
      <c r="R45" s="39"/>
    </row>
  </sheetData>
  <sortState ref="B3:R45">
    <sortCondition descending="1" ref="Q3:Q45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B1" workbookViewId="0">
      <selection activeCell="L20" sqref="L20"/>
    </sheetView>
  </sheetViews>
  <sheetFormatPr defaultRowHeight="12.75"/>
  <cols>
    <col min="1" max="1" width="6.42578125" hidden="1" customWidth="1"/>
    <col min="2" max="2" width="15.85546875" customWidth="1"/>
    <col min="3" max="3" width="12.140625" customWidth="1"/>
    <col min="4" max="4" width="21.7109375" customWidth="1"/>
    <col min="11" max="11" width="10.28515625" customWidth="1"/>
    <col min="13" max="13" width="10.7109375" style="70" customWidth="1"/>
    <col min="15" max="15" width="10.85546875" style="129" customWidth="1"/>
  </cols>
  <sheetData>
    <row r="1" spans="1:18" s="70" customFormat="1" ht="20.25">
      <c r="A1" s="144"/>
      <c r="B1" s="145" t="s">
        <v>510</v>
      </c>
      <c r="C1" s="144"/>
      <c r="D1" s="144"/>
      <c r="O1" s="146"/>
    </row>
    <row r="2" spans="1:18" s="70" customFormat="1" ht="15">
      <c r="A2" s="63"/>
      <c r="B2" s="135" t="s">
        <v>0</v>
      </c>
      <c r="C2" s="135" t="s">
        <v>1</v>
      </c>
      <c r="D2" s="135" t="s">
        <v>2</v>
      </c>
      <c r="E2" s="147" t="s">
        <v>289</v>
      </c>
      <c r="F2" s="238" t="s">
        <v>290</v>
      </c>
      <c r="G2" s="147" t="s">
        <v>293</v>
      </c>
      <c r="H2" s="239" t="s">
        <v>290</v>
      </c>
      <c r="I2" s="78" t="s">
        <v>292</v>
      </c>
      <c r="J2" s="240" t="s">
        <v>290</v>
      </c>
      <c r="K2" s="78"/>
      <c r="L2" s="240" t="s">
        <v>290</v>
      </c>
      <c r="M2" s="78"/>
      <c r="N2" s="240" t="s">
        <v>290</v>
      </c>
      <c r="O2" s="151"/>
      <c r="P2" s="240" t="s">
        <v>290</v>
      </c>
      <c r="Q2" s="147" t="s">
        <v>291</v>
      </c>
      <c r="R2" s="152" t="s">
        <v>271</v>
      </c>
    </row>
    <row r="3" spans="1:18" s="70" customFormat="1" ht="15.75">
      <c r="A3" s="59"/>
      <c r="B3" s="252" t="s">
        <v>49</v>
      </c>
      <c r="C3" s="252" t="s">
        <v>93</v>
      </c>
      <c r="D3" s="252" t="s">
        <v>84</v>
      </c>
      <c r="E3" s="201">
        <v>1</v>
      </c>
      <c r="F3" s="253">
        <v>20</v>
      </c>
      <c r="G3" s="201">
        <v>3</v>
      </c>
      <c r="H3" s="253">
        <v>15</v>
      </c>
      <c r="I3" s="234"/>
      <c r="J3" s="253"/>
      <c r="K3" s="235"/>
      <c r="L3" s="253"/>
      <c r="M3" s="234"/>
      <c r="N3" s="253"/>
      <c r="O3" s="203"/>
      <c r="P3" s="253"/>
      <c r="Q3" s="253">
        <f t="shared" ref="Q3:Q19" si="0">F3+H3+J3</f>
        <v>35</v>
      </c>
      <c r="R3" s="236">
        <v>1</v>
      </c>
    </row>
    <row r="4" spans="1:18" s="70" customFormat="1" ht="15.75">
      <c r="A4" s="59"/>
      <c r="B4" s="252" t="s">
        <v>313</v>
      </c>
      <c r="C4" s="252" t="s">
        <v>183</v>
      </c>
      <c r="D4" s="252" t="s">
        <v>222</v>
      </c>
      <c r="E4" s="201">
        <v>2</v>
      </c>
      <c r="F4" s="253">
        <v>17</v>
      </c>
      <c r="G4" s="201">
        <v>4</v>
      </c>
      <c r="H4" s="253">
        <v>13</v>
      </c>
      <c r="I4" s="234" t="s">
        <v>533</v>
      </c>
      <c r="J4" s="253"/>
      <c r="K4" s="235"/>
      <c r="L4" s="253"/>
      <c r="M4" s="234"/>
      <c r="N4" s="253"/>
      <c r="O4" s="203"/>
      <c r="P4" s="253"/>
      <c r="Q4" s="253">
        <f t="shared" si="0"/>
        <v>30</v>
      </c>
      <c r="R4" s="236">
        <v>2</v>
      </c>
    </row>
    <row r="5" spans="1:18" s="70" customFormat="1" ht="15.75">
      <c r="A5" s="59"/>
      <c r="B5" s="252" t="s">
        <v>224</v>
      </c>
      <c r="C5" s="252" t="s">
        <v>219</v>
      </c>
      <c r="D5" s="252" t="s">
        <v>222</v>
      </c>
      <c r="E5" s="201">
        <v>6</v>
      </c>
      <c r="F5" s="253">
        <v>10</v>
      </c>
      <c r="G5" s="201">
        <v>15</v>
      </c>
      <c r="H5" s="253">
        <v>1</v>
      </c>
      <c r="I5" s="201">
        <v>2</v>
      </c>
      <c r="J5" s="253">
        <v>17</v>
      </c>
      <c r="K5" s="235"/>
      <c r="L5" s="253"/>
      <c r="M5" s="234"/>
      <c r="N5" s="253"/>
      <c r="O5" s="203"/>
      <c r="P5" s="253"/>
      <c r="Q5" s="253">
        <f t="shared" si="0"/>
        <v>28</v>
      </c>
      <c r="R5" s="236">
        <v>3</v>
      </c>
    </row>
    <row r="6" spans="1:18" s="70" customFormat="1" ht="15.75">
      <c r="A6" s="143"/>
      <c r="B6" s="252" t="s">
        <v>90</v>
      </c>
      <c r="C6" s="252" t="s">
        <v>27</v>
      </c>
      <c r="D6" s="252" t="s">
        <v>222</v>
      </c>
      <c r="E6" s="201">
        <v>5</v>
      </c>
      <c r="F6" s="253">
        <v>11</v>
      </c>
      <c r="G6" s="201">
        <v>2</v>
      </c>
      <c r="H6" s="253">
        <v>17</v>
      </c>
      <c r="I6" s="201"/>
      <c r="J6" s="253"/>
      <c r="K6" s="235"/>
      <c r="L6" s="253"/>
      <c r="M6" s="234"/>
      <c r="N6" s="253"/>
      <c r="O6" s="203"/>
      <c r="P6" s="253"/>
      <c r="Q6" s="253">
        <f t="shared" si="0"/>
        <v>28</v>
      </c>
      <c r="R6" s="236">
        <v>3</v>
      </c>
    </row>
    <row r="7" spans="1:18" s="70" customFormat="1" ht="15.75">
      <c r="A7" s="52"/>
      <c r="B7" s="252" t="s">
        <v>280</v>
      </c>
      <c r="C7" s="252" t="s">
        <v>279</v>
      </c>
      <c r="D7" s="252" t="s">
        <v>222</v>
      </c>
      <c r="E7" s="201">
        <v>8</v>
      </c>
      <c r="F7" s="253">
        <v>8</v>
      </c>
      <c r="G7" s="201">
        <v>1</v>
      </c>
      <c r="H7" s="253">
        <v>20</v>
      </c>
      <c r="I7" s="201"/>
      <c r="J7" s="253"/>
      <c r="K7" s="235"/>
      <c r="L7" s="253"/>
      <c r="M7" s="234"/>
      <c r="N7" s="253"/>
      <c r="O7" s="203"/>
      <c r="P7" s="253"/>
      <c r="Q7" s="253">
        <f t="shared" si="0"/>
        <v>28</v>
      </c>
      <c r="R7" s="236">
        <v>3</v>
      </c>
    </row>
    <row r="8" spans="1:18" s="70" customFormat="1" ht="15.75">
      <c r="A8" s="59"/>
      <c r="B8" s="252" t="s">
        <v>64</v>
      </c>
      <c r="C8" s="252" t="s">
        <v>83</v>
      </c>
      <c r="D8" s="252" t="s">
        <v>84</v>
      </c>
      <c r="E8" s="297"/>
      <c r="F8" s="296"/>
      <c r="G8" s="201">
        <v>8</v>
      </c>
      <c r="H8" s="253">
        <v>8</v>
      </c>
      <c r="I8" s="201">
        <v>1</v>
      </c>
      <c r="J8" s="253">
        <v>20</v>
      </c>
      <c r="K8" s="235"/>
      <c r="L8" s="253"/>
      <c r="M8" s="234"/>
      <c r="N8" s="253"/>
      <c r="O8" s="203"/>
      <c r="P8" s="253"/>
      <c r="Q8" s="253">
        <f t="shared" si="0"/>
        <v>28</v>
      </c>
      <c r="R8" s="236">
        <v>3</v>
      </c>
    </row>
    <row r="9" spans="1:18" s="70" customFormat="1" ht="15.75">
      <c r="A9" s="59"/>
      <c r="B9" s="19" t="s">
        <v>218</v>
      </c>
      <c r="C9" s="19" t="s">
        <v>121</v>
      </c>
      <c r="D9" s="19" t="s">
        <v>16</v>
      </c>
      <c r="E9" s="8">
        <v>11</v>
      </c>
      <c r="F9" s="155">
        <v>5</v>
      </c>
      <c r="G9" s="8">
        <v>9</v>
      </c>
      <c r="H9" s="155">
        <v>7</v>
      </c>
      <c r="I9" s="8">
        <v>3</v>
      </c>
      <c r="J9" s="155">
        <v>15</v>
      </c>
      <c r="K9" s="137"/>
      <c r="L9" s="155"/>
      <c r="M9" s="39"/>
      <c r="N9" s="155"/>
      <c r="O9" s="136"/>
      <c r="P9" s="155"/>
      <c r="Q9" s="253">
        <f t="shared" si="0"/>
        <v>27</v>
      </c>
      <c r="R9" s="236">
        <v>7</v>
      </c>
    </row>
    <row r="10" spans="1:18" s="70" customFormat="1" ht="15.75">
      <c r="A10" s="59"/>
      <c r="B10" s="19" t="s">
        <v>217</v>
      </c>
      <c r="C10" s="19" t="s">
        <v>121</v>
      </c>
      <c r="D10" s="19" t="s">
        <v>16</v>
      </c>
      <c r="E10" s="8">
        <v>3</v>
      </c>
      <c r="F10" s="155">
        <v>15</v>
      </c>
      <c r="G10" s="8">
        <v>7</v>
      </c>
      <c r="H10" s="155">
        <v>9</v>
      </c>
      <c r="I10" s="39"/>
      <c r="J10" s="155"/>
      <c r="K10" s="123"/>
      <c r="L10" s="155"/>
      <c r="M10" s="39"/>
      <c r="N10" s="155"/>
      <c r="O10" s="136"/>
      <c r="P10" s="155"/>
      <c r="Q10" s="253">
        <f t="shared" si="0"/>
        <v>24</v>
      </c>
      <c r="R10" s="236">
        <v>8</v>
      </c>
    </row>
    <row r="11" spans="1:18" s="70" customFormat="1" ht="15.75">
      <c r="A11" s="59"/>
      <c r="B11" s="19" t="s">
        <v>414</v>
      </c>
      <c r="C11" s="19" t="s">
        <v>415</v>
      </c>
      <c r="D11" s="19" t="s">
        <v>16</v>
      </c>
      <c r="E11" s="8">
        <v>4</v>
      </c>
      <c r="F11" s="155">
        <v>13</v>
      </c>
      <c r="G11" s="8">
        <v>6</v>
      </c>
      <c r="H11" s="155">
        <v>10</v>
      </c>
      <c r="I11" s="39"/>
      <c r="J11" s="155"/>
      <c r="K11" s="123"/>
      <c r="L11" s="155"/>
      <c r="M11" s="39"/>
      <c r="N11" s="155"/>
      <c r="O11" s="136"/>
      <c r="P11" s="155"/>
      <c r="Q11" s="253">
        <f t="shared" si="0"/>
        <v>23</v>
      </c>
      <c r="R11" s="236">
        <v>9</v>
      </c>
    </row>
    <row r="12" spans="1:18" s="70" customFormat="1" ht="15.75">
      <c r="A12" s="59"/>
      <c r="B12" s="19" t="s">
        <v>216</v>
      </c>
      <c r="C12" s="19" t="s">
        <v>117</v>
      </c>
      <c r="D12" s="19" t="s">
        <v>222</v>
      </c>
      <c r="E12" s="8">
        <v>9</v>
      </c>
      <c r="F12" s="155">
        <v>7</v>
      </c>
      <c r="G12" s="8">
        <v>5</v>
      </c>
      <c r="H12" s="155">
        <v>11</v>
      </c>
      <c r="I12" s="39"/>
      <c r="J12" s="155"/>
      <c r="K12" s="123"/>
      <c r="L12" s="155"/>
      <c r="M12" s="39"/>
      <c r="N12" s="155"/>
      <c r="O12" s="136"/>
      <c r="P12" s="155"/>
      <c r="Q12" s="253">
        <f t="shared" si="0"/>
        <v>18</v>
      </c>
      <c r="R12" s="236">
        <v>10</v>
      </c>
    </row>
    <row r="13" spans="1:18" s="70" customFormat="1" ht="15.75">
      <c r="A13" s="52"/>
      <c r="B13" s="19" t="s">
        <v>223</v>
      </c>
      <c r="C13" s="19" t="s">
        <v>27</v>
      </c>
      <c r="D13" s="19" t="s">
        <v>82</v>
      </c>
      <c r="E13" s="291">
        <v>7</v>
      </c>
      <c r="F13" s="155">
        <v>9</v>
      </c>
      <c r="G13" s="8">
        <v>13</v>
      </c>
      <c r="H13" s="155">
        <v>3</v>
      </c>
      <c r="I13" s="39"/>
      <c r="J13" s="155"/>
      <c r="K13" s="123"/>
      <c r="L13" s="155"/>
      <c r="M13" s="39"/>
      <c r="N13" s="155"/>
      <c r="O13" s="136"/>
      <c r="P13" s="155"/>
      <c r="Q13" s="253">
        <f t="shared" si="0"/>
        <v>12</v>
      </c>
      <c r="R13" s="236">
        <v>11</v>
      </c>
    </row>
    <row r="14" spans="1:18" s="70" customFormat="1" ht="15.75">
      <c r="A14" s="143"/>
      <c r="B14" s="19" t="s">
        <v>35</v>
      </c>
      <c r="C14" s="19" t="s">
        <v>51</v>
      </c>
      <c r="D14" s="19" t="s">
        <v>222</v>
      </c>
      <c r="E14" s="8">
        <v>10</v>
      </c>
      <c r="F14" s="155">
        <v>6</v>
      </c>
      <c r="G14" s="8">
        <v>10</v>
      </c>
      <c r="H14" s="155">
        <v>6</v>
      </c>
      <c r="I14" s="39"/>
      <c r="J14" s="155"/>
      <c r="K14" s="123"/>
      <c r="L14" s="155"/>
      <c r="M14" s="39"/>
      <c r="N14" s="155"/>
      <c r="O14" s="136"/>
      <c r="P14" s="155"/>
      <c r="Q14" s="253">
        <f t="shared" si="0"/>
        <v>12</v>
      </c>
      <c r="R14" s="236">
        <v>11</v>
      </c>
    </row>
    <row r="15" spans="1:18" s="70" customFormat="1" ht="15.75">
      <c r="A15" s="59"/>
      <c r="B15" s="19" t="s">
        <v>108</v>
      </c>
      <c r="C15" s="19" t="s">
        <v>38</v>
      </c>
      <c r="D15" s="19" t="s">
        <v>16</v>
      </c>
      <c r="E15" s="8">
        <v>13</v>
      </c>
      <c r="F15" s="155">
        <v>3</v>
      </c>
      <c r="G15" s="8">
        <v>11</v>
      </c>
      <c r="H15" s="155">
        <v>5</v>
      </c>
      <c r="I15" s="39"/>
      <c r="J15" s="155"/>
      <c r="K15" s="123"/>
      <c r="L15" s="155"/>
      <c r="M15" s="39"/>
      <c r="N15" s="155"/>
      <c r="O15" s="136"/>
      <c r="P15" s="155"/>
      <c r="Q15" s="253">
        <f t="shared" si="0"/>
        <v>8</v>
      </c>
      <c r="R15" s="236">
        <v>13</v>
      </c>
    </row>
    <row r="16" spans="1:18" s="70" customFormat="1" ht="15.75">
      <c r="A16" s="59"/>
      <c r="B16" s="19" t="s">
        <v>321</v>
      </c>
      <c r="C16" s="19" t="s">
        <v>94</v>
      </c>
      <c r="D16" s="19" t="s">
        <v>16</v>
      </c>
      <c r="E16" s="8">
        <v>12</v>
      </c>
      <c r="F16" s="155">
        <v>4</v>
      </c>
      <c r="G16" s="8">
        <v>14</v>
      </c>
      <c r="H16" s="155">
        <v>2</v>
      </c>
      <c r="I16" s="39"/>
      <c r="J16" s="155"/>
      <c r="K16" s="123"/>
      <c r="L16" s="155"/>
      <c r="M16" s="39"/>
      <c r="N16" s="155"/>
      <c r="O16" s="136"/>
      <c r="P16" s="155"/>
      <c r="Q16" s="253">
        <f t="shared" si="0"/>
        <v>6</v>
      </c>
      <c r="R16" s="236">
        <v>14</v>
      </c>
    </row>
    <row r="17" spans="1:19" s="70" customFormat="1" ht="15.75">
      <c r="A17" s="59"/>
      <c r="B17" s="19" t="s">
        <v>304</v>
      </c>
      <c r="C17" s="19" t="s">
        <v>114</v>
      </c>
      <c r="D17" s="19" t="s">
        <v>222</v>
      </c>
      <c r="E17" s="8"/>
      <c r="F17" s="138"/>
      <c r="G17" s="8">
        <v>12</v>
      </c>
      <c r="H17" s="155">
        <v>4</v>
      </c>
      <c r="I17" s="39"/>
      <c r="J17" s="155"/>
      <c r="K17" s="123"/>
      <c r="L17" s="155"/>
      <c r="M17" s="39"/>
      <c r="N17" s="155"/>
      <c r="O17" s="136"/>
      <c r="P17" s="155"/>
      <c r="Q17" s="253">
        <f t="shared" si="0"/>
        <v>4</v>
      </c>
      <c r="R17" s="236">
        <v>15</v>
      </c>
    </row>
    <row r="18" spans="1:19" s="70" customFormat="1" ht="15.75">
      <c r="A18" s="59"/>
      <c r="B18" s="19" t="s">
        <v>305</v>
      </c>
      <c r="C18" s="19" t="s">
        <v>38</v>
      </c>
      <c r="D18" s="19" t="s">
        <v>222</v>
      </c>
      <c r="E18" s="8">
        <v>14</v>
      </c>
      <c r="F18" s="155">
        <v>2</v>
      </c>
      <c r="G18" s="8">
        <v>18</v>
      </c>
      <c r="H18" s="155"/>
      <c r="I18" s="39"/>
      <c r="J18" s="155"/>
      <c r="K18" s="123"/>
      <c r="L18" s="155"/>
      <c r="M18" s="39"/>
      <c r="N18" s="155"/>
      <c r="O18" s="136"/>
      <c r="P18" s="155"/>
      <c r="Q18" s="253">
        <f t="shared" si="0"/>
        <v>2</v>
      </c>
      <c r="R18" s="236">
        <v>16</v>
      </c>
    </row>
    <row r="19" spans="1:19" s="70" customFormat="1" ht="15.75">
      <c r="A19" s="52"/>
      <c r="B19" s="19" t="s">
        <v>182</v>
      </c>
      <c r="C19" s="19" t="s">
        <v>38</v>
      </c>
      <c r="D19" s="19" t="s">
        <v>222</v>
      </c>
      <c r="E19" s="8">
        <v>15</v>
      </c>
      <c r="F19" s="155">
        <v>1</v>
      </c>
      <c r="G19" s="8">
        <v>16</v>
      </c>
      <c r="H19" s="155"/>
      <c r="I19" s="39"/>
      <c r="J19" s="155"/>
      <c r="K19" s="137"/>
      <c r="L19" s="155"/>
      <c r="M19" s="39"/>
      <c r="N19" s="155"/>
      <c r="O19" s="136"/>
      <c r="P19" s="155"/>
      <c r="Q19" s="253">
        <f t="shared" si="0"/>
        <v>1</v>
      </c>
      <c r="R19" s="236">
        <v>17</v>
      </c>
    </row>
    <row r="20" spans="1:19" s="70" customFormat="1" ht="15.75">
      <c r="A20" s="52"/>
      <c r="B20" s="19" t="s">
        <v>416</v>
      </c>
      <c r="C20" s="19" t="s">
        <v>51</v>
      </c>
      <c r="D20" s="19" t="s">
        <v>80</v>
      </c>
      <c r="E20" s="8"/>
      <c r="F20" s="138"/>
      <c r="G20" s="8"/>
      <c r="H20" s="155"/>
      <c r="I20" s="39"/>
      <c r="J20" s="155"/>
      <c r="K20" s="137"/>
      <c r="L20" s="155"/>
      <c r="M20" s="39"/>
      <c r="N20" s="155"/>
      <c r="O20" s="136"/>
      <c r="P20" s="155"/>
      <c r="Q20" s="155"/>
      <c r="R20" s="142"/>
    </row>
    <row r="21" spans="1:19" ht="15.75">
      <c r="A21" s="21"/>
      <c r="B21" s="19" t="s">
        <v>248</v>
      </c>
      <c r="C21" s="19" t="s">
        <v>26</v>
      </c>
      <c r="D21" s="19" t="s">
        <v>16</v>
      </c>
      <c r="E21" s="11"/>
      <c r="F21" s="138"/>
      <c r="G21" s="8"/>
      <c r="H21" s="155"/>
      <c r="I21" s="39"/>
      <c r="J21" s="155"/>
      <c r="K21" s="123"/>
      <c r="L21" s="155"/>
      <c r="M21" s="39"/>
      <c r="N21" s="155"/>
      <c r="O21" s="136"/>
      <c r="P21" s="155"/>
      <c r="Q21" s="155"/>
      <c r="R21" s="142"/>
    </row>
    <row r="22" spans="1:19" ht="15.75">
      <c r="A22" s="21"/>
      <c r="B22" s="19" t="s">
        <v>281</v>
      </c>
      <c r="C22" s="19" t="s">
        <v>27</v>
      </c>
      <c r="D22" s="19" t="s">
        <v>222</v>
      </c>
      <c r="E22" s="6"/>
      <c r="F22" s="64"/>
      <c r="G22" s="7"/>
      <c r="H22" s="179"/>
      <c r="I22" s="5"/>
      <c r="J22" s="179"/>
      <c r="K22" s="85"/>
      <c r="L22" s="179"/>
      <c r="M22" s="39"/>
      <c r="N22" s="179"/>
      <c r="O22" s="127"/>
      <c r="P22" s="179"/>
      <c r="Q22" s="155"/>
      <c r="R22" s="142"/>
    </row>
    <row r="23" spans="1:19" ht="15.75">
      <c r="A23" s="21"/>
      <c r="B23" s="19" t="s">
        <v>452</v>
      </c>
      <c r="C23" s="19" t="s">
        <v>183</v>
      </c>
      <c r="D23" s="19" t="s">
        <v>222</v>
      </c>
      <c r="E23" s="5"/>
      <c r="F23" s="64"/>
      <c r="G23" s="7">
        <v>17</v>
      </c>
      <c r="H23" s="179"/>
      <c r="I23" s="5"/>
      <c r="J23" s="179"/>
      <c r="K23" s="86"/>
      <c r="L23" s="179"/>
      <c r="M23" s="39"/>
      <c r="N23" s="179"/>
      <c r="O23" s="127"/>
      <c r="P23" s="179"/>
      <c r="Q23" s="155"/>
      <c r="R23" s="142"/>
    </row>
    <row r="24" spans="1:19" ht="15.75">
      <c r="A24" s="21"/>
      <c r="B24" s="19" t="s">
        <v>220</v>
      </c>
      <c r="C24" s="19" t="s">
        <v>221</v>
      </c>
      <c r="D24" s="19" t="s">
        <v>80</v>
      </c>
      <c r="E24" s="6"/>
      <c r="F24" s="64"/>
      <c r="G24" s="7"/>
      <c r="H24" s="179"/>
      <c r="I24" s="5"/>
      <c r="J24" s="179"/>
      <c r="K24" s="85"/>
      <c r="L24" s="179"/>
      <c r="M24" s="39"/>
      <c r="N24" s="179"/>
      <c r="O24" s="127"/>
      <c r="P24" s="179"/>
      <c r="Q24" s="155"/>
      <c r="R24" s="142"/>
      <c r="S24" s="14"/>
    </row>
    <row r="25" spans="1:19" ht="15.75">
      <c r="A25" s="21"/>
      <c r="B25" s="19" t="s">
        <v>322</v>
      </c>
      <c r="C25" s="19" t="s">
        <v>93</v>
      </c>
      <c r="D25" s="19" t="s">
        <v>323</v>
      </c>
      <c r="E25" s="6"/>
      <c r="F25" s="64"/>
      <c r="G25" s="7"/>
      <c r="H25" s="179"/>
      <c r="I25" s="5"/>
      <c r="J25" s="179"/>
      <c r="K25" s="85"/>
      <c r="L25" s="179"/>
      <c r="M25" s="39"/>
      <c r="N25" s="179"/>
      <c r="O25" s="127"/>
      <c r="P25" s="179"/>
      <c r="Q25" s="155"/>
      <c r="R25" s="142"/>
      <c r="S25" s="14"/>
    </row>
    <row r="26" spans="1:19" ht="15.75">
      <c r="A26" s="21"/>
      <c r="B26" s="20"/>
      <c r="C26" s="20"/>
      <c r="D26" s="20"/>
      <c r="E26" s="12"/>
      <c r="F26" s="81"/>
      <c r="G26" s="83"/>
      <c r="H26" s="81"/>
      <c r="I26" s="14"/>
      <c r="J26" s="81"/>
      <c r="K26" s="88"/>
      <c r="L26" s="81"/>
      <c r="M26" s="71"/>
      <c r="N26" s="81"/>
      <c r="O26" s="128"/>
      <c r="P26" s="81"/>
      <c r="Q26" s="14"/>
      <c r="R26" s="14"/>
      <c r="S26" s="14"/>
    </row>
    <row r="27" spans="1:19" ht="15.75">
      <c r="A27" s="21"/>
      <c r="B27" s="20"/>
      <c r="C27" s="20"/>
      <c r="D27" s="20"/>
      <c r="E27" s="71"/>
      <c r="F27" s="14"/>
      <c r="G27" s="14"/>
      <c r="H27" s="14"/>
      <c r="I27" s="14"/>
      <c r="J27" s="14"/>
      <c r="K27" s="89"/>
      <c r="L27" s="14"/>
      <c r="M27" s="71"/>
      <c r="N27" s="14"/>
      <c r="O27" s="128"/>
      <c r="P27" s="14"/>
      <c r="Q27" s="14"/>
      <c r="R27" s="14"/>
      <c r="S27" s="14"/>
    </row>
    <row r="28" spans="1:19" ht="15.75">
      <c r="A28" s="21"/>
      <c r="B28" s="20"/>
      <c r="C28" s="20"/>
      <c r="D28" s="20"/>
      <c r="E28" s="14"/>
      <c r="K28" s="87"/>
    </row>
    <row r="29" spans="1:19" ht="15.75">
      <c r="A29" s="21"/>
      <c r="B29" s="20"/>
      <c r="C29" s="20"/>
      <c r="D29" s="20"/>
      <c r="K29" s="87"/>
    </row>
    <row r="30" spans="1:19" ht="15.75">
      <c r="A30" s="21"/>
      <c r="B30" s="20"/>
      <c r="C30" s="20"/>
      <c r="D30" s="20"/>
      <c r="K30" s="87"/>
    </row>
    <row r="31" spans="1:19" ht="15.75">
      <c r="A31" s="21"/>
      <c r="B31" s="20"/>
      <c r="C31" s="20"/>
      <c r="D31" s="20"/>
    </row>
    <row r="32" spans="1:19" ht="15.75">
      <c r="A32" s="20"/>
      <c r="B32" s="20"/>
      <c r="C32" s="20"/>
      <c r="D32" s="20"/>
    </row>
    <row r="33" spans="1:4" ht="15.75">
      <c r="A33" s="14"/>
      <c r="B33" s="20"/>
      <c r="C33" s="14"/>
      <c r="D33" s="14"/>
    </row>
  </sheetData>
  <sortState ref="B3:R25">
    <sortCondition descending="1" ref="Q3:Q25"/>
  </sortState>
  <phoneticPr fontId="2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3</vt:i4>
      </vt:variant>
    </vt:vector>
  </HeadingPairs>
  <TitlesOfParts>
    <vt:vector size="14" baseType="lpstr">
      <vt:lpstr>1. chl</vt:lpstr>
      <vt:lpstr>1.D</vt:lpstr>
      <vt:lpstr>2.D</vt:lpstr>
      <vt:lpstr>2.chl</vt:lpstr>
      <vt:lpstr>3.D</vt:lpstr>
      <vt:lpstr>3.chl</vt:lpstr>
      <vt:lpstr>4.D</vt:lpstr>
      <vt:lpstr>4.chl</vt:lpstr>
      <vt:lpstr>5.D</vt:lpstr>
      <vt:lpstr>5.chl</vt:lpstr>
      <vt:lpstr>List1</vt:lpstr>
      <vt:lpstr>'1. chl'!Oblast_tisku</vt:lpstr>
      <vt:lpstr>'1.D'!Oblast_tisku</vt:lpstr>
      <vt:lpstr>'3.D'!Oblast_tisku</vt:lpstr>
    </vt:vector>
  </TitlesOfParts>
  <Company>Základní škola Tanvald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tech</cp:lastModifiedBy>
  <cp:lastPrinted>2015-05-04T11:42:57Z</cp:lastPrinted>
  <dcterms:created xsi:type="dcterms:W3CDTF">2014-09-11T17:15:55Z</dcterms:created>
  <dcterms:modified xsi:type="dcterms:W3CDTF">2016-10-06T04:10:20Z</dcterms:modified>
</cp:coreProperties>
</file>